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230126\Desktop\2024 m\Ataskaitos\2025\"/>
    </mc:Choice>
  </mc:AlternateContent>
  <xr:revisionPtr revIDLastSave="0" documentId="13_ncr:1_{74E9F883-9B47-4B9A-B1DC-30995D77F744}" xr6:coauthVersionLast="47" xr6:coauthVersionMax="47" xr10:uidLastSave="{00000000-0000-0000-0000-000000000000}"/>
  <bookViews>
    <workbookView xWindow="-120" yWindow="-120" windowWidth="29040" windowHeight="15720" firstSheet="1" activeTab="1" xr2:uid="{34B92FE1-B983-4FC0-9AEC-1CC3E11210F6}"/>
  </bookViews>
  <sheets>
    <sheet name="Metinis veiklos planas" sheetId="3" r:id="rId1"/>
    <sheet name="Vykdymo ataskaita" sheetId="4" r:id="rId2"/>
  </sheets>
  <definedNames>
    <definedName name="_xlnm._FilterDatabase" localSheetId="0" hidden="1">'Metinis veiklos planas'!$A$14:$L$109</definedName>
    <definedName name="_xlnm._FilterDatabase" localSheetId="1" hidden="1">'Vykdymo ataskaita'!$A$14:$L$109</definedName>
    <definedName name="_msoanchor_1" localSheetId="1">'Vykdymo ataskaita'!#REF!</definedName>
    <definedName name="_msoanchor_1">'Metinis veiklos planas'!#REF!</definedName>
    <definedName name="_xlnm.Print_Area" localSheetId="0">'Metinis veiklos planas'!$A$1:$K$109</definedName>
    <definedName name="_xlnm.Print_Area" localSheetId="1">'Vykdymo ataskaita'!$A$1:$K$109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7" i="4" l="1"/>
  <c r="K17" i="3"/>
</calcChain>
</file>

<file path=xl/sharedStrings.xml><?xml version="1.0" encoding="utf-8"?>
<sst xmlns="http://schemas.openxmlformats.org/spreadsheetml/2006/main" count="1293" uniqueCount="193">
  <si>
    <t>Rezultato</t>
  </si>
  <si>
    <t>Kiekybinis</t>
  </si>
  <si>
    <t>PATVIRTINTA</t>
  </si>
  <si>
    <t>procentai</t>
  </si>
  <si>
    <t>Produkto</t>
  </si>
  <si>
    <t>Kokybinis</t>
  </si>
  <si>
    <t>Lietuvos Respublikos socialinės apsaugos</t>
  </si>
  <si>
    <t>asmenys</t>
  </si>
  <si>
    <t>Veiklos efektyvumo</t>
  </si>
  <si>
    <t>ir darbo ministro</t>
  </si>
  <si>
    <t>skaičius</t>
  </si>
  <si>
    <t>2025 m.               d. įsakymu Nr. A1-</t>
  </si>
  <si>
    <t>vienetai</t>
  </si>
  <si>
    <t>balai</t>
  </si>
  <si>
    <t xml:space="preserve"> (Lietuvos Respublikos socialinės apsaugos ir darbo ministerijos ir socialinės apsaugos ir darbo ministro valdymo srityje veikiančių įstaigų metinio veiklos plano forma)</t>
  </si>
  <si>
    <t>eurai</t>
  </si>
  <si>
    <t>Dūseikių socialinės globos namai</t>
  </si>
  <si>
    <t>(įstaigos pavadinimas)</t>
  </si>
  <si>
    <t>2025 METŲ VEIKLOS PLANAS</t>
  </si>
  <si>
    <t>Priemonės kodas</t>
  </si>
  <si>
    <t>Priemonės pavadinimas</t>
  </si>
  <si>
    <t>Veiksmo / veiklos pavadinimas</t>
  </si>
  <si>
    <r>
      <t xml:space="preserve">Stebėsenos rodiklio tipas </t>
    </r>
    <r>
      <rPr>
        <i/>
        <sz val="10"/>
        <rFont val="Times New Roman"/>
        <family val="1"/>
      </rPr>
      <t>(pasirinkti iš sąrašo)</t>
    </r>
  </si>
  <si>
    <r>
      <t xml:space="preserve">Kiekybinis / kokybinis vertinimo rodiklis </t>
    </r>
    <r>
      <rPr>
        <i/>
        <sz val="10"/>
        <rFont val="Times New Roman"/>
        <family val="1"/>
      </rPr>
      <t>(pasirinkti iš sąrašo)</t>
    </r>
  </si>
  <si>
    <t>Veiksmo / veiklos vertinimo kriterijus</t>
  </si>
  <si>
    <t xml:space="preserve">Atsakingi vykdytojai </t>
  </si>
  <si>
    <t xml:space="preserve">Įvykdymo terminas </t>
  </si>
  <si>
    <t>Asignavimų planas, 
tūkst. eurų</t>
  </si>
  <si>
    <t>pavadinimas</t>
  </si>
  <si>
    <r>
      <t>matavimo vienetas</t>
    </r>
    <r>
      <rPr>
        <i/>
        <sz val="10"/>
        <rFont val="Times New Roman"/>
        <family val="1"/>
      </rPr>
      <t xml:space="preserve"> (pasirinkti iš sąrašo)</t>
    </r>
  </si>
  <si>
    <t>siektina reikšmė</t>
  </si>
  <si>
    <t xml:space="preserve"> 09-003 Socialinė sutelktis (solidarumas)</t>
  </si>
  <si>
    <t>TĘSTINĖS VEIKLOS PRIEMONĖS*</t>
  </si>
  <si>
    <t>09-003-02-02-17(TP)</t>
  </si>
  <si>
    <t>Sudaryti sąlygas socialinės globos ir kitų įstaigų, teikiančių socialines paslaugas, veiklai, iš jų:</t>
  </si>
  <si>
    <t>Priemonei įgyvendinti skirta, iš jų:</t>
  </si>
  <si>
    <t>valstybės biudžeto lėšos</t>
  </si>
  <si>
    <t>pajamų įmokos</t>
  </si>
  <si>
    <t>kitos lėšos</t>
  </si>
  <si>
    <t>Organizuoti tinkamą asmenų apgyvendinimą, paskirti ir teikti kokybiškas jų poreikius atinkančias paslaugas</t>
  </si>
  <si>
    <t>Asmenų, gavusių ilgalaikę socialinę globą stacionariame globos padalinyje, skaičius</t>
  </si>
  <si>
    <t>Administracija, Socialinio darbo tarnyba, Asmens sveikatos priežiūros tarnyba, Ūkio ir buitinių paslaugų tarnyba</t>
  </si>
  <si>
    <t>2025 m. IV ketv.</t>
  </si>
  <si>
    <t xml:space="preserve">Peržiūrėtų ir adapduotų individualių socialinės globos planų, pritaikytų pagal asmens poreikius ir individualų suvokimo lygį, dalis nuo visų gyventojų, kuriems reikia adaptuoti šiuos planus, skaičius </t>
  </si>
  <si>
    <t>Socialinio darbo tarnyba, Asmens sveikatos priežiūros tarnyba</t>
  </si>
  <si>
    <t>Asmenų, kuriems atlikta sveikatos būklės peržiūra, pateikiant dokumentus dėl dalyvumo lygio ir individualios pagalbos teikimo išlaidų kompensavimo poreikių nustatymo, Asmens su negalia teisių apsaugos agentūrai prie SADM, skaičius</t>
  </si>
  <si>
    <t>Asmens sveikatos priežiūros tarnyba</t>
  </si>
  <si>
    <t>Gerinti teikiamų paslaugų kokybę</t>
  </si>
  <si>
    <t>Paslaugų gavėjų, jų artimųjų ir trečiųjų šalių (partnerių), palankiai vertinančių gaunamų paslaugų kokybę, dalis nuo visų apklaustųjų</t>
  </si>
  <si>
    <t>Darbuotojų, apsilankiusių kitose įstaigose ir perėmusių / pasidalinusių įgyta gerąja darbo patirtimi su įstaigos darbuotojais, tobulinant teikiamų paslaugų kokybę, skaičius</t>
  </si>
  <si>
    <t>Užmegztų partnerysčių su socialiniais partneriais, užtikrinant paslaugų tęstinumą bei paslaugų gavėjų socialinę įtrauktį, skaičius</t>
  </si>
  <si>
    <t>Išpildytų paslaugų gavėjų svajonių dalis, nuo metų pradžios išgirstų ir / ar suplanuotų paslaugų gavėjų svajonių</t>
  </si>
  <si>
    <t>Parengtų, papildytų ar patvirtintų socialinės globos įstaigos vidaus tvarkų, dėl informacijos rengimo ir teikimo asmenims su negalia jų pasirinktais prieinamais bendravimo būdais, užtikrinant, kad visa skleidžiama informacija (raštu ir internete) būtų pritaikyta regos, klausos, kognityvinių ar kitų negalių turintiems asmenims, skaičius</t>
  </si>
  <si>
    <t>Peržiūrėtų globos namų veiklą reglamentuojančių tvarkų aprašų dalis nuo visų globos namų tvarkų aprašų</t>
  </si>
  <si>
    <t>Globos namų tarybos pasiūlytų ir globos namų įgyvendintų priemonių, skirtų paslaugų kokybei gerinti, skaičius</t>
  </si>
  <si>
    <t>Organizuotų prevencinių renginių paslaugų gavėjams psichoemocinės gerovės stiprinimo klausimais, skaičius</t>
  </si>
  <si>
    <t>Įgdiegtos ir veikiančios kokybės vadybos sistemos, atitinkančios ISO 9001:2015 standartą, priežiūros auditų, skaičius</t>
  </si>
  <si>
    <t>Atliktų įstaigos situacijos analizių: peržiūrėta pastarųjų kelių metų neigiamo pobūdžio įvykių statistika, priežastys, valdymo ypatumai, įgyvendintų tolesnių veiksmų efektyvumas ir numatytos prevencinės priemonės, skaičius</t>
  </si>
  <si>
    <t>Asmenų, turinčių mobilumo sutrikimų, kuriems užtikrintos saugios ir patogios transporto paslaugos, skaičius</t>
  </si>
  <si>
    <t>Užtikrinti asmenims tinkamą fizinę aplinką visose gyvenimo srityse</t>
  </si>
  <si>
    <t>Asmenų, apsigyvenusių vienviečiuose ar dviviečiuose kambariuose, atlikus kambarių perskirstymą, skaičius</t>
  </si>
  <si>
    <t>Asmenų, kuriems užtikrintas saugumas atnaujinus laiptų turėklus (I korpusas), skaičius</t>
  </si>
  <si>
    <t>Asmenų, kuriems užtikrintas saugumas, atnaujinus iškvietimo sistemą, skaičius</t>
  </si>
  <si>
    <t>Asmenų, kuriems pagerinta fizinė ir emocinė aplinka, įrengus poilsio zoną III korpuso I aukšto vestibiulyje, skaičius</t>
  </si>
  <si>
    <t>Asmenų, kuriems pagerinta gyvenimo kokybė atnaujinus indų rinkinius (2 skyriuose), skaičius</t>
  </si>
  <si>
    <t>Asmenų, kuriems pagerintos fizinės aplinkos sąlygos, GGN teritorijoje atlikus gerbūvio tvarkymo darbus, skaičius</t>
  </si>
  <si>
    <t>Asmenų, kuriems pagerinta fizinė aplinka atlikus renginių salės remontą, skaičius</t>
  </si>
  <si>
    <t>Įrengtų lauko rūkomųjų globos namų teritorijoje, skaičius</t>
  </si>
  <si>
    <t>Ugdyti asmenų socialinius ir savarankiško gyvenimo įgūdžius</t>
  </si>
  <si>
    <t>Asmenų, gaunančių bendruomenines apgyvendinimo paslaugas ir dalyvaujančių įvairiose užimtumo formose (socialinės dirbtuvės, dienos centras ir pan.), dalis nuo visų bendruomenines apgyvendinimo paslaugas gaunančių asmenų</t>
  </si>
  <si>
    <t>Asmenų, padariusių individualią pažangą socialinių ir savarankiško gyvenimo įgūdžių ugdymo srityje, dalis nuo visų paslaugų gavėjų</t>
  </si>
  <si>
    <t>Asmenų, įgalintų savitvarkos srityje, skaičius</t>
  </si>
  <si>
    <t>Asmenų, įgalintų maisto gaminimosi srityje, skaičius</t>
  </si>
  <si>
    <t>Asmenų, įgalintų naudojimosi buitiniais prietaisais (skalbimo mašina, džiovykle, lygintuvu, dulkiu siurbliu ir kt.) srityje, skaičius</t>
  </si>
  <si>
    <t>Asmenų, įgalintų saviraiškos, užimtumo srityje, skaičius</t>
  </si>
  <si>
    <t>Dalyvautų renginių (kultūrinių, meninių, sportinių), kuriuose didinamas asmens su negalia įtrauktis į  bendruomenę, skaičius</t>
  </si>
  <si>
    <t>Sudaryti sąlygas asmenims dalyvauti prevencinėse programose</t>
  </si>
  <si>
    <t>Asmenų, dalyvavusių širdies ir kraujagyslių ligų prevencijos programoje, skaičius</t>
  </si>
  <si>
    <t>Administracija, Asmens sveikatos priežiūros tarnyba, Socialinio darbo tarnyba</t>
  </si>
  <si>
    <t>Asmenų, dalyvavusių priešinės liaukos vėžio ankstyvosios diagnostikos programoje, skaičius</t>
  </si>
  <si>
    <t>Asmenų, dalyvavusių gimdos kaklelio vėžio prevencijos programoje, skaičius</t>
  </si>
  <si>
    <t>Asmenų, dalyvavusių krūties vėžio prevencijos programoje, skaičius</t>
  </si>
  <si>
    <t>Asmenų, dalyvavusių storosios žarnos vėžio ankstyvosios diagnostikos programoje, skaičius</t>
  </si>
  <si>
    <t>Asmenų, dalyvavusių skiepijimo nuo užkrečiamųjų ligų programoje, skaičius</t>
  </si>
  <si>
    <t>Asmenų, dalyvavusių plaučių tuberkuliozės prevencijos programoje, skaičius</t>
  </si>
  <si>
    <t>Asmenų, dalyvavusių burnos ertmės ir dantų profilaktiniuose patikrinimuose, skaičius</t>
  </si>
  <si>
    <t>Asmenų, kuriems buvo atliktas dantų protezavimas, skaičius</t>
  </si>
  <si>
    <t>Asmenų, dalyvavusių psichoaktyviųjų medžiagų vartojimo prevencijos priemonėse, skaičius</t>
  </si>
  <si>
    <t>Asmenų, dalyvavusių susirgimų prevencijos edukacinėse priemonėse, skaičius</t>
  </si>
  <si>
    <t>Asmenų, dalyvavusių smurto ir patyčių prevencijos priemonėse, skaičius</t>
  </si>
  <si>
    <t>Asmenų, dalyvavusių sportinėse sveikatinimo ir judumo priemonėse, skaičius</t>
  </si>
  <si>
    <t>Asmenų, dalyvavusių individualiuose, grupiniuose pokalbiuose, vaizdinės medžiagos pristatymuose apie žmogaus teisių įgyvendinimą kasdieninėje veikloje, skaičius</t>
  </si>
  <si>
    <t>Organizuotų lytinio švietimo mokymų, pritaikytų gyventojų poreikiams ir supratimui, įtraukiant šiuos pagrindinius lytinio švietimo aspektus: žmogaus kūno pažinimas, intymūs santykiai, sutikimo sąvoka, asmens ribos, higiena, lyčių lygybė bei lytinė sveikata, skaičius</t>
  </si>
  <si>
    <t>Gerinti įstaigos įvaizdžio formavimą bendruomenėje ir didinti informuotumą apie socialinės globos įstaigos veiklą visuomenėje</t>
  </si>
  <si>
    <t>Viešinimo priemonių, formuojančių teigiamą socialinės globos įstaigos įvaizdį bendruomenėje bei gerinančių visuomenės informuotumą apie socialinės globos įstaigos veiklą klausimais, skaičius, iš jų:</t>
  </si>
  <si>
    <t>Administracija,                                         Socialinio darbo tarnyba</t>
  </si>
  <si>
    <t>1. parengtų ir paskelbtų informacinių pranešimų apie įstaigos veiklą ir teikiamas paslaugas įstaigos internetinėje svetainėje www.duseikiusgn.lrv.lt, skaičius</t>
  </si>
  <si>
    <t>2. parengtų ir paskelbtų informacinių žinučių apie įstaigos veiklą ir teikiamas paslaugas įstaigos Facebook socialiniame tinkle, skaičius</t>
  </si>
  <si>
    <t>3. parengtų ir paskelbtų straipsnių apie socialinės globos įstaigos veiklą ir teikiamas paslaugas, kuriais pasidalinta rajoninėje spaudoje, skaičius</t>
  </si>
  <si>
    <t>4. sukurtos ir paviešintos socialiniuose tinkluose video medžiagos apie įstaigos veiklą, gyventojų sėkmės istorijas, skaičius</t>
  </si>
  <si>
    <t>5. surengtų paslaugų gavėjų darbų parodų Telšių rajono viešosiose erdvėse, skaičius</t>
  </si>
  <si>
    <t>6. Organizuotų renginių bendruomenei ir /arba partneriams, pristatant globos namų veiklą, skaičius</t>
  </si>
  <si>
    <t>Užtikrinti personalo valdymo efektyvumą</t>
  </si>
  <si>
    <t>Savanoriška darbuotojų kaita</t>
  </si>
  <si>
    <t>Administracija</t>
  </si>
  <si>
    <t xml:space="preserve">Užimtų pareigybių dalis nuo patvirtintų pareigybių skačiaus
</t>
  </si>
  <si>
    <t>Tiesiogiai socialinę globą teikiančių darbuotojų dalis nuo visų įstaigos darbuotojų skaičiaus</t>
  </si>
  <si>
    <t xml:space="preserve">Užtikrinti informacinių technologijų infrastruktūros ir vidaus administravimo informacinių sistemų valdymo efektyvumą
</t>
  </si>
  <si>
    <t>Sudarytų skaitmeninės kilmės dokumentų dalis nuo visų įstaigos rengiamų dokumentų</t>
  </si>
  <si>
    <t>Užtikrinti valstybės nekilnojamojo turto valdymo veiklos efektyvumą</t>
  </si>
  <si>
    <t>Administracinės paskirties nekilnojamojo turto (priklausančio valstybei nuosavybės teise ir nuomojamo) išlaikymo sąnaudos, tenkančios 1 m2</t>
  </si>
  <si>
    <t>Administracija, Ūkio ir buitinių paslaugų tarnyba</t>
  </si>
  <si>
    <t>Užtikrinti kitų automobilių (išskyrus tarnybinius administracinės paskirties lengvuosius automobilius) ūkio valdymo ir priežiūros veiklos efektyvumą</t>
  </si>
  <si>
    <t>Vienam automobiliui tenkančios išlaidos</t>
  </si>
  <si>
    <t>Užtikrinti įstaigos veiklos organizavimo efektyvumą</t>
  </si>
  <si>
    <t xml:space="preserve">Panaudotų planuotų asignavimų tęstinėms priemonėms įgyvendinti dalis </t>
  </si>
  <si>
    <t>Įstaigos lovadienių ilgalaikės socialinės globos paslaugoms teikti užimtumo dalis nuo galimo maksimalaus lovadienių skaičiaus</t>
  </si>
  <si>
    <t xml:space="preserve">Administracija, Socialinio darbo tarnyba, Asmens sveikatos priežiūros tarnyba                  </t>
  </si>
  <si>
    <t>Įstaigos lovadienių trumpalaikės socialinės globos paslaugoms teikti užimtumo dalis nuo galimo maksimalaus trumpalaikės socialinės globos lovadienių skaičiaus</t>
  </si>
  <si>
    <t>Įstaigos lovadienių laikino atokvėpio paslaugoms institucijoje teikti užimtumo dalis nuo galimo maksimalaus laikino atokvėpio lovadienių skaičiaus</t>
  </si>
  <si>
    <t>Atliktas įstaigos teikiamų paslaugų kokybės įsivertinimas, pasitelkiant išorės ekspertus</t>
  </si>
  <si>
    <t>Atliktų visų iškvietimo mygtukų patikrinimų, kurių metu užregistruoti neveikiantys ar trūkstami įrenginiai, užtikrinant, kad visose patalpose, kur gyvena paslaugų gavėjai, būtų įrengti funkcionalūs ir lengvai pasiekiami iškvietimo mygtukai, pritaikyti naudoti visiems, įskaitant asmenis, esančius gulinčioje padėtyje, skaičius</t>
  </si>
  <si>
    <t>Ūkio ir buitinių paslaugų tarnyba</t>
  </si>
  <si>
    <t>Sudaryti sąlygas įstaigos darbuotojams tobulinti profesinę kompetenciją</t>
  </si>
  <si>
    <t>Darbuotojų, kurie per ataskaitinius metus bent kartą tobulino kvalifikaciją, dalis nuo visų įstaigos darbuotojų</t>
  </si>
  <si>
    <t>Socialinių paslaugų srities darbuotojų, tobulinusių profesinę kompetenciją daugiau nei 16 ak. val. per metus, dalis nuo visų socialinių paslaugų srities darbuotojų</t>
  </si>
  <si>
    <t>Darbuotojų, dalyvavusių saugos darbe (susijusios su asmenų saugiu kėlimu, vartymu ir kt.) mokymuose, skaičius</t>
  </si>
  <si>
    <t>Darbuotojų, dalyvavusių mokymuose apie įnovatyvius metodus organizuojant paslaugų gavėjų užimtumą, skaičius</t>
  </si>
  <si>
    <t>Darbuotojų, dalyvavusių mokymuose paslaugų teikimo demenciją sergantiems asmenims srityje, skaičius</t>
  </si>
  <si>
    <t>Darbuotojų, dalyvavusių supervizijoje, skaičius</t>
  </si>
  <si>
    <t>Darbuotojų, dalyvavusių mokymuose apie smurto ir priekabiavimo prevencijos priemones, darbuotojų  teises ir pareigas smurto ir priekabiavimo srityje, dalis nuo visų globos namų darbuotojų</t>
  </si>
  <si>
    <t>Darbuotojų, dalyvavusių civilinės saugos mokymuose, dalis nuo visų globos namų darbuotojų</t>
  </si>
  <si>
    <t>Darbuotojų, dalyvavusių korupcijos prevencijos mokymuose, dalis nuo visų globos namų darbuotojų</t>
  </si>
  <si>
    <t>Įgyvendinti priemones, užtikrinančias darbuotojų saugumą,  gerinančias jų darbo sąlygas bei psichologinį klimatą įstaigoje</t>
  </si>
  <si>
    <t>Darbuotojų susirinkimų, kuriuose atlikta sunkių atvejų analizė bei aptarti darbuotojų saugumo, darbo sąlygų bei psichologinio klimato gerinimo įstaigoje klausimai, skaičius</t>
  </si>
  <si>
    <t>Organizuotų intervizijų, orientuotų į sudėtingus, emociškai sunkius, neišspręstus atvejus, skaičius</t>
  </si>
  <si>
    <t>Darbuotojams suorganizuotų motyvacinių renginių, skaičius</t>
  </si>
  <si>
    <t>Darbuotojų, kuriems pagerintos darbo sąlygos sumontavus 2 kambariuose stacionarius keltuvus profesionaliai slaugai, skaičius</t>
  </si>
  <si>
    <t>Darbuotojų, kuriems sudarytos saugios ir motyvuojančios darbo sąlygos, apdraudžiant nuo nelaimingų atsitikimų darbe, dalis nuo visų darbuotojų</t>
  </si>
  <si>
    <t>Darbuotojų, kuriems atnaujinta darbo apranga, skaičius</t>
  </si>
  <si>
    <t>Darbuotojų, kuriems pagerintos darbo sąlygos įsigijus reikiamos įrangos ir/ar priemonių, atlikus darbo kabinetų remontą, atnaujinus baldus, dalis nuo visų globos namų darbuotojų</t>
  </si>
  <si>
    <t>Atliktų darbuotojų savijautos, psichosocialinės rizikos darbe apklausų, kurių metu išanalizuoti rezultatai, esant poreikiui sudarytas įstaigos mikroklimato gerinimo priemonių planas, skaičius</t>
  </si>
  <si>
    <t>Organizuotų prevencinių renginių darbuotojams psichoemocinės gerovės ir psichikos sveikatos stiprinimo klausimais, skaičius</t>
  </si>
  <si>
    <t>Darbo tarybos pasiūlytų ir įstaigoje įgyvendintų priemonių, skirtų darbuotojų darbo sąlygoms gerinti, skaičius</t>
  </si>
  <si>
    <t>Plėtoti socialines paslaugas neįgaliesiems bendruomenėje siekiant didinti jų gerovę</t>
  </si>
  <si>
    <t>Asmenų, gavusių ilgalaikę socialinę globą grupinio gyvenimo namuose, skaičius</t>
  </si>
  <si>
    <t>Asmenų, gavusių institucinę ilgalaikę socialinę globą, kurie nutolusiose, nesiribojančiose ir su įstaiga nesusijusiose bendruomenėse apsigyveno apsaugotame būste, savarankiško gyvenimo namuose ar grupinio gyvenimo namuose, skaičius</t>
  </si>
  <si>
    <t>Asmenų, gavusių laikino atokvėpio paslaugą institucijoje, skaičius</t>
  </si>
  <si>
    <t>Asmenų, gavusių trumpalaikės socialinės globos paslaugą institucijoje, skaičius</t>
  </si>
  <si>
    <t>Nutolusiose, nesiribojančiose ir su įstaiga nesusijusiose bendruomenėse įsteigtų apsaugoto būsto ar grupinio gyvenimo namų skaičius </t>
  </si>
  <si>
    <r>
      <t xml:space="preserve">*Pildomos tęstinės veiklos priemonės ir veiklos (projektai), kurių nėra Ministerijos strateginiame veiklos plane (tačiau jos gali būti numatytos įstaigos metiniuose veiklos planuose) ir </t>
    </r>
    <r>
      <rPr>
        <b/>
        <sz val="10"/>
        <rFont val="Times New Roman"/>
        <family val="1"/>
      </rPr>
      <t>šios veiklos pagal pobūdį yra panašios į tęstines veiklas</t>
    </r>
    <r>
      <rPr>
        <sz val="10"/>
        <rFont val="Times New Roman"/>
        <family val="1"/>
      </rPr>
      <t>. Teikiant informaciją apie tokias veiklas, stulpeliai "Priemonės kodas" ir "Priemonės pavadinimas" nepildomi, taip pat, jei nėra galimybės pateikti informacijos apie lėšas, stulpelyje "Asignavimų planas, tūkst. eurų", nurodoma tik asignavimų neteikimo priežastis.</t>
    </r>
  </si>
  <si>
    <t>2025 METŲ VEIKLOS PLANO VYKDYMO ATASKAITA</t>
  </si>
  <si>
    <t>Asignavimų planas, įskaitant patikslinimus, tūkst. eurų</t>
  </si>
  <si>
    <t>Faktinis asignavimų panaudojimas, tūkst. eurų</t>
  </si>
  <si>
    <t>Veiksmo / veiklos vertinimo kriterijaus faktinė reikšmė</t>
  </si>
  <si>
    <t>Veiksmo / veiklos vertinimo kriterijaus įvykdymo procentas</t>
  </si>
  <si>
    <t>Informacija apie vykdymą</t>
  </si>
  <si>
    <t>x</t>
  </si>
  <si>
    <t>108,3</t>
  </si>
  <si>
    <t>Įvykdyta. Rodiklis viršytas dėl didesnės gyventojų kaitos nei buvo planuota.</t>
  </si>
  <si>
    <t>Įvykdyta.</t>
  </si>
  <si>
    <t>Įvykdyta. Rodiklis viršytas, nes paslaugų gavėjai, jų artimieji ir partneriai palankiau įvertino įstaigos teikiamų paslaugų kokybę nei buvo planuota.</t>
  </si>
  <si>
    <t>Įvykdyta. Rodiklis viršytas, nes nustatytas didesnis darbuotojų poreikis, perimti/pasidalyti darbo patirtimi.</t>
  </si>
  <si>
    <t>Įvykdyta. Rodiklis viršytas, nes pavyko išpidyti daugiau svajonių.</t>
  </si>
  <si>
    <t>Įvykdyta. Rodiklis viršytas dėl gyventojų kaitos.</t>
  </si>
  <si>
    <t>Įvykdyta. Rodiklis viršytas, nes įvertinus įstaigoje esamą neefektyvią iškvietimo sistemą, buvo priimtas sprendimas pagalbos iškvietimo sistemą pakeisti visuose įstaigos skyriuose.</t>
  </si>
  <si>
    <t>Įvykdyta. Rodiklis viršytas dėl kryptingo individualaus darbo su paslaugų gavėjais, nuoseklaus savarankiško gyvenimo įgūdžių ugdymo ir padidėjusio paslaugų gavėjų įsitraukimo į veiklas.</t>
  </si>
  <si>
    <t>Įvykdyta. Rodiklis viršytas dėl kryptingo individualaus darbo su paslaugų gavėjais, nuoseklaus savarankiško gyvenimo įgūdžių ugdymo.</t>
  </si>
  <si>
    <t>Įvykdyta. Rodiklis viršytas dėl paslaugų gavėjų didesnio susidomėjimo maisto gaminimo įgūdžių palaikymo, tobulinimo srityje.</t>
  </si>
  <si>
    <t>Įvykdyta. Rodiklis viršytas dėl didesnio nei planuota paslaugų gavėjų poreikio, susidomėjimo ir įsitraukimo į įgalinimo veiklas, skirtas savarankiškumo kasdienėje buityje stiprinimui.</t>
  </si>
  <si>
    <t>Įvykdyta. Rodiklis viršytas, nes pagal šeimos gydytojo planą daugiau gyventojų, pagal amžių ir tyrimo kartojimo periodiškumą atitiko reikalavimus dalyvauti šioje programoje ir joje dalyvavo.</t>
  </si>
  <si>
    <t>Įvykdyta. Rodiklis viršytas dėl gyventojų kaitos bei šeimos gydytojo siuntimus, nes daugiau gyventojų, pagal amžių ir tyrimo kartojimo periodiškumą atitiko reikalavimus dalyvauti šioje programoje ir joje dalyvavo.</t>
  </si>
  <si>
    <t>Įvykdyta. Rodiklis viršytas dėl didesnio asmenų įsitraukimo ir skiepijimosi poreikio.</t>
  </si>
  <si>
    <t>Įvykdyta. Rodiklis viršytas, nes nustatytas didesnis poreikis.</t>
  </si>
  <si>
    <t>Įvykdyta iš dalies. Rodiklis nepasiektas dėl gyventojų kaitos ir atsisakymo protezuotis.</t>
  </si>
  <si>
    <t>Įvykdyta. Rodiklis viršytas, nes į edukacijas įtraukta daugiau gyventojų.</t>
  </si>
  <si>
    <t>Įvykdyta. Rodiklis viršytas, nes  prevencijos priemonėse dalyvavo daugiau gyventojų nei buvo planuota, atsižvelgiant į padidėjusį gyventojų įsitraukimą ir poreikį prevencinei informacijai.</t>
  </si>
  <si>
    <t>Įvykdyta. Rodiklis viršytas dėl didesnio gyventojų susidomėjimo ir įsitraukimo į vykdomas prevencines priemones.</t>
  </si>
  <si>
    <t>Įvykdyta iš dalies dėl atsakingo už priemonės įgyvendinimą darbuotojo ilgalaikio nedarbingumo.</t>
  </si>
  <si>
    <t>Įvykdyta. Rodiklis viršytas dėl aktyvesnės nei planuota įstaigos veiklos viešinimo Facebook socialiniame tinkle, siekiant užtikrinti nuoseklią informacijos sklaidą apie teikiamas paslaugas ir vykdomas veiklas.</t>
  </si>
  <si>
    <t>Įvykdyta. Rodiklis viršytas, nes, reaguojant į bendruomenės ir partnerių susidomėjimą globos namų veikla, buvo suorganizuotas papildomas renginys.</t>
  </si>
  <si>
    <t>Įvykdyta. Rodiklis neviršytas, nes buvo sumažintos išlaikymo išlaidos.</t>
  </si>
  <si>
    <t>Įvykdyta. Rodiklis viršytas, nes įsigyta papildoma transporto priemonė.</t>
  </si>
  <si>
    <t>Įvykdyta. Rodiklis viršytas dėl mažesnio gyventojų trumpalaikių išvykimų (į ligoninę, pas artimuosius) skaičiaus.</t>
  </si>
  <si>
    <t>Įvykdyta. Rodiklis viršytas, nes bendruomenėje buvo didesnis poreikis trumpalaikėms socialinės globos paslaugoms.</t>
  </si>
  <si>
    <t>Rodiklis nepasiektas dėl mažo asmenų poreikio atokvėpio paslaugoms.</t>
  </si>
  <si>
    <t>Įvykdyta. Rodiklis viršytas dėl nustatyto didesnio poreikio mokymams.</t>
  </si>
  <si>
    <t>Įvykdyta. Rodiklis viršytas dėl didesnio nei planuota socialinių paslaugų srities darbuotojų įsitraukimo į profesinės kompetencijos tobulinimo veiklas, sudarytų palankių sąlygų dalyvauti mokymuose ir atsiradusio mokymų poreikio.</t>
  </si>
  <si>
    <t>Įvykdyta. Rodiklis viršytas, nes mokymuose dalyvavo papildomi darbuotojai, užtikrinant naujų personalo narių apmokymą.</t>
  </si>
  <si>
    <t>Įvykdyta. Rodiklis viršytas dėl didesnio darbuotojų susidomėjimo mokymais.</t>
  </si>
  <si>
    <t xml:space="preserve">Įvykdyta. </t>
  </si>
  <si>
    <t>Įvykdyta. Rodiklis viršytas dėl atsiradusios galimybės apgyvendinti asmenis grupinio gyvenimo namuose ir apsaugotame būste.</t>
  </si>
  <si>
    <t>Įvykdyta. Rodiklis viršytas, dėl didesnės nei planuota paslaugų gavėjų kaitos.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</si>
</sst>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0"/>
      <name val="Times New Roman"/>
      <family val="1"/>
    </font>
    <font>
      <sz val="10"/>
      <name val="Times New Roman"/>
      <family val="1"/>
    </font>
    <font>
      <b/>
      <i/>
      <sz val="10"/>
      <name val="Times New Roman"/>
      <family val="1"/>
    </font>
    <font>
      <i/>
      <sz val="10"/>
      <name val="Times New Roman"/>
      <family val="1"/>
    </font>
    <font>
      <sz val="10"/>
      <color theme="0"/>
      <name val="Times New Roman"/>
      <family val="1"/>
    </font>
    <font>
      <sz val="11"/>
      <color rgb="FF000000"/>
      <name val="Times New Roman"/>
      <family val="1"/>
      <charset val="186"/>
    </font>
    <font>
      <sz val="10"/>
      <color rgb="FF000000"/>
      <name val="Times New Roman"/>
      <family val="1"/>
      <charset val="186"/>
    </font>
    <font>
      <sz val="10"/>
      <color rgb="FF000000"/>
      <name val="Times New Roman"/>
      <family val="1"/>
    </font>
    <font>
      <sz val="10"/>
      <color theme="1"/>
      <name val="Times New Roman"/>
      <family val="1"/>
      <charset val="1"/>
    </font>
    <font>
      <sz val="10"/>
      <name val="Times New Roman"/>
      <family val="1"/>
      <charset val="186"/>
    </font>
    <font>
      <b/>
      <sz val="10"/>
      <name val="Times New Roman"/>
      <family val="1"/>
      <charset val="186"/>
    </font>
    <font>
      <b/>
      <sz val="10"/>
      <color rgb="FF000000"/>
      <name val="Times New Roman"/>
      <family val="1"/>
      <charset val="186"/>
    </font>
    <font>
      <sz val="11"/>
      <color theme="1"/>
      <name val="Calibri"/>
      <family val="2"/>
      <charset val="1"/>
    </font>
    <font>
      <sz val="10"/>
      <color theme="1"/>
      <name val="Times New Roman"/>
      <family val="1"/>
      <charset val="186"/>
    </font>
    <font>
      <sz val="10"/>
      <color rgb="FF000000"/>
      <name val="Times New Roman"/>
      <family val="1"/>
      <charset val="1"/>
    </font>
  </fonts>
  <fills count="10">
    <fill>
      <patternFill patternType="none"/>
    </fill>
    <fill>
      <patternFill patternType="gray125"/>
    </fill>
    <fill>
      <patternFill patternType="solid">
        <fgColor rgb="FFBFBFBF"/>
        <bgColor indexed="64"/>
      </patternFill>
    </fill>
    <fill>
      <patternFill patternType="solid">
        <fgColor rgb="FFF2F2F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
      <patternFill patternType="solid">
        <fgColor theme="5" tint="0.79998168889431442"/>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top style="thin">
        <color indexed="64"/>
      </top>
      <bottom/>
      <diagonal/>
    </border>
    <border>
      <left/>
      <right/>
      <top style="thin">
        <color rgb="FF000000"/>
      </top>
      <bottom style="thin">
        <color rgb="FF000000"/>
      </bottom>
      <diagonal/>
    </border>
    <border>
      <left/>
      <right/>
      <top style="hair">
        <color indexed="64"/>
      </top>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s>
  <cellStyleXfs count="1">
    <xf numFmtId="0" fontId="0" fillId="0" borderId="0"/>
  </cellStyleXfs>
  <cellXfs count="157">
    <xf numFmtId="0" fontId="0" fillId="0" borderId="0" xfId="0"/>
    <xf numFmtId="0" fontId="2" fillId="0" borderId="0" xfId="0" applyFont="1" applyAlignment="1">
      <alignment horizontal="center" vertical="top"/>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applyAlignment="1">
      <alignment horizontal="center" vertical="top" wrapText="1"/>
    </xf>
    <xf numFmtId="0" fontId="1" fillId="0" borderId="0" xfId="0" applyFont="1" applyAlignment="1">
      <alignment horizontal="center" vertical="center" wrapText="1"/>
    </xf>
    <xf numFmtId="0" fontId="2" fillId="0" borderId="0" xfId="0" applyFont="1" applyAlignment="1">
      <alignment vertical="center"/>
    </xf>
    <xf numFmtId="0" fontId="1" fillId="4" borderId="1" xfId="0" applyFont="1" applyFill="1" applyBorder="1" applyAlignment="1">
      <alignment horizontal="center" vertical="center" wrapText="1"/>
    </xf>
    <xf numFmtId="0" fontId="5" fillId="0" borderId="0" xfId="0" applyFont="1" applyAlignment="1">
      <alignment horizontal="center" vertical="top"/>
    </xf>
    <xf numFmtId="0" fontId="5" fillId="0" borderId="0" xfId="0" applyFont="1" applyAlignment="1">
      <alignment horizontal="center" vertical="center"/>
    </xf>
    <xf numFmtId="0" fontId="8" fillId="0" borderId="8" xfId="0" applyFont="1" applyBorder="1" applyAlignment="1">
      <alignment vertical="top" wrapText="1"/>
    </xf>
    <xf numFmtId="0" fontId="2" fillId="0" borderId="8" xfId="0" applyFont="1" applyBorder="1" applyAlignment="1">
      <alignment vertical="top"/>
    </xf>
    <xf numFmtId="0" fontId="2" fillId="0" borderId="8" xfId="0" applyFont="1" applyBorder="1" applyAlignment="1">
      <alignment horizontal="left" vertical="top" wrapText="1"/>
    </xf>
    <xf numFmtId="0" fontId="8" fillId="0" borderId="8" xfId="0" applyFont="1" applyBorder="1" applyAlignment="1">
      <alignment horizontal="left" vertical="top" wrapText="1"/>
    </xf>
    <xf numFmtId="0" fontId="8" fillId="0" borderId="8" xfId="0" applyFont="1" applyBorder="1" applyAlignment="1">
      <alignment horizontal="left" vertical="center" wrapText="1"/>
    </xf>
    <xf numFmtId="0" fontId="2" fillId="0" borderId="8" xfId="0" applyFont="1" applyBorder="1" applyAlignment="1">
      <alignment horizontal="center" vertical="top" wrapText="1"/>
    </xf>
    <xf numFmtId="4" fontId="11" fillId="0" borderId="8" xfId="0" applyNumberFormat="1" applyFont="1" applyBorder="1" applyAlignment="1">
      <alignment vertical="center" wrapText="1"/>
    </xf>
    <xf numFmtId="0" fontId="2" fillId="0" borderId="0" xfId="0" applyFont="1" applyAlignment="1">
      <alignment horizontal="center"/>
    </xf>
    <xf numFmtId="0" fontId="12" fillId="7" borderId="8" xfId="0" applyFont="1" applyFill="1" applyBorder="1" applyAlignment="1">
      <alignment horizontal="left" vertical="center" wrapText="1"/>
    </xf>
    <xf numFmtId="0" fontId="7" fillId="7" borderId="8" xfId="0" applyFont="1" applyFill="1" applyBorder="1" applyAlignment="1">
      <alignment horizontal="right" vertical="center" wrapText="1"/>
    </xf>
    <xf numFmtId="0" fontId="7" fillId="7" borderId="8" xfId="0" applyFont="1" applyFill="1" applyBorder="1" applyAlignment="1">
      <alignment horizontal="right"/>
    </xf>
    <xf numFmtId="0" fontId="2" fillId="0" borderId="0" xfId="0" applyFont="1" applyAlignment="1">
      <alignment horizontal="left"/>
    </xf>
    <xf numFmtId="0" fontId="1" fillId="0" borderId="0" xfId="0" applyFont="1" applyAlignment="1">
      <alignment horizontal="left" vertical="center" wrapText="1"/>
    </xf>
    <xf numFmtId="0" fontId="13" fillId="0" borderId="0" xfId="0" applyFont="1"/>
    <xf numFmtId="0" fontId="14" fillId="0" borderId="0" xfId="0" applyFont="1" applyAlignment="1">
      <alignment wrapText="1"/>
    </xf>
    <xf numFmtId="0" fontId="15" fillId="0" borderId="0" xfId="0" applyFont="1" applyAlignment="1">
      <alignment wrapText="1"/>
    </xf>
    <xf numFmtId="4" fontId="2" fillId="8" borderId="8" xfId="0" applyNumberFormat="1" applyFont="1" applyFill="1" applyBorder="1" applyAlignment="1">
      <alignment vertical="top" wrapText="1"/>
    </xf>
    <xf numFmtId="0" fontId="2" fillId="8" borderId="8" xfId="0" applyFont="1" applyFill="1" applyBorder="1" applyAlignment="1">
      <alignment vertical="top"/>
    </xf>
    <xf numFmtId="0" fontId="2" fillId="8" borderId="8" xfId="0" applyFont="1" applyFill="1" applyBorder="1" applyAlignment="1">
      <alignment vertical="top" wrapText="1"/>
    </xf>
    <xf numFmtId="0" fontId="14" fillId="8" borderId="0" xfId="0" applyFont="1" applyFill="1" applyAlignment="1">
      <alignment wrapText="1"/>
    </xf>
    <xf numFmtId="0" fontId="9" fillId="8" borderId="8" xfId="0" applyFont="1" applyFill="1" applyBorder="1" applyAlignment="1">
      <alignment vertical="top" wrapText="1"/>
    </xf>
    <xf numFmtId="0" fontId="2" fillId="8" borderId="8" xfId="0" applyFont="1" applyFill="1" applyBorder="1" applyAlignment="1">
      <alignment horizontal="left" vertical="top" wrapText="1"/>
    </xf>
    <xf numFmtId="0" fontId="8" fillId="8" borderId="8" xfId="0" applyFont="1" applyFill="1" applyBorder="1" applyAlignment="1">
      <alignment wrapText="1"/>
    </xf>
    <xf numFmtId="0" fontId="8" fillId="8" borderId="8" xfId="0" applyFont="1" applyFill="1" applyBorder="1" applyAlignment="1">
      <alignment vertical="top" wrapText="1"/>
    </xf>
    <xf numFmtId="0" fontId="2" fillId="8" borderId="12" xfId="0" applyFont="1" applyFill="1" applyBorder="1" applyAlignment="1">
      <alignment wrapText="1"/>
    </xf>
    <xf numFmtId="0" fontId="2" fillId="8" borderId="0" xfId="0" applyFont="1" applyFill="1" applyAlignment="1">
      <alignment wrapText="1"/>
    </xf>
    <xf numFmtId="0" fontId="14" fillId="8" borderId="0" xfId="0" applyFont="1" applyFill="1" applyAlignment="1">
      <alignment vertical="top" wrapText="1"/>
    </xf>
    <xf numFmtId="0" fontId="15" fillId="8" borderId="0" xfId="0" applyFont="1" applyFill="1" applyAlignment="1">
      <alignment vertical="top" wrapText="1"/>
    </xf>
    <xf numFmtId="0" fontId="2" fillId="0" borderId="0" xfId="0" applyFont="1" applyAlignment="1">
      <alignment horizontal="left" vertical="top"/>
    </xf>
    <xf numFmtId="0" fontId="1" fillId="4" borderId="1" xfId="0" applyFont="1" applyFill="1" applyBorder="1" applyAlignment="1" applyProtection="1">
      <alignment horizontal="center" vertical="center" wrapText="1"/>
      <protection locked="0"/>
    </xf>
    <xf numFmtId="0" fontId="5" fillId="0" borderId="0" xfId="0" applyFont="1" applyAlignment="1">
      <alignment horizontal="left" vertical="top"/>
    </xf>
    <xf numFmtId="0" fontId="2" fillId="5" borderId="8" xfId="0" applyFont="1" applyFill="1" applyBorder="1" applyAlignment="1">
      <alignment horizontal="left" vertical="top"/>
    </xf>
    <xf numFmtId="0" fontId="2" fillId="0" borderId="0" xfId="0" applyFont="1" applyAlignment="1">
      <alignment horizontal="right"/>
    </xf>
    <xf numFmtId="0" fontId="1" fillId="0" borderId="0" xfId="0" applyFont="1" applyAlignment="1">
      <alignment horizontal="right" vertical="center" wrapText="1"/>
    </xf>
    <xf numFmtId="0" fontId="2" fillId="0" borderId="0" xfId="0" applyFont="1" applyAlignment="1">
      <alignment horizontal="right" vertical="center"/>
    </xf>
    <xf numFmtId="0" fontId="1" fillId="4" borderId="1" xfId="0" applyFont="1" applyFill="1" applyBorder="1" applyAlignment="1">
      <alignment horizontal="right" vertical="center" wrapText="1"/>
    </xf>
    <xf numFmtId="0" fontId="2" fillId="0" borderId="8" xfId="0" applyFont="1" applyBorder="1" applyAlignment="1">
      <alignment horizontal="right" vertical="top"/>
    </xf>
    <xf numFmtId="0" fontId="2" fillId="5" borderId="8" xfId="0" applyFont="1" applyFill="1" applyBorder="1" applyAlignment="1">
      <alignment horizontal="center" vertical="top"/>
    </xf>
    <xf numFmtId="0" fontId="2" fillId="5" borderId="8" xfId="0" applyFont="1" applyFill="1" applyBorder="1" applyAlignment="1">
      <alignment horizontal="center" vertical="top" wrapText="1"/>
    </xf>
    <xf numFmtId="0" fontId="2" fillId="5" borderId="13" xfId="0" applyFont="1" applyFill="1" applyBorder="1" applyAlignment="1">
      <alignment horizontal="center" vertical="top"/>
    </xf>
    <xf numFmtId="0" fontId="2" fillId="8" borderId="8" xfId="0" applyFont="1" applyFill="1" applyBorder="1" applyAlignment="1">
      <alignment horizontal="center" vertical="top"/>
    </xf>
    <xf numFmtId="0" fontId="2" fillId="0" borderId="8" xfId="0" applyFont="1" applyBorder="1" applyAlignment="1">
      <alignment horizontal="center" vertical="top"/>
    </xf>
    <xf numFmtId="0" fontId="8" fillId="8" borderId="8" xfId="0" applyFont="1" applyFill="1" applyBorder="1" applyAlignment="1">
      <alignment horizontal="center" vertical="top"/>
    </xf>
    <xf numFmtId="0" fontId="8" fillId="0" borderId="8" xfId="0" applyFont="1" applyBorder="1" applyAlignment="1">
      <alignment horizontal="center" vertical="top"/>
    </xf>
    <xf numFmtId="0" fontId="8" fillId="8" borderId="8" xfId="0" applyFont="1" applyFill="1" applyBorder="1" applyAlignment="1">
      <alignment horizontal="center" vertical="top" wrapText="1"/>
    </xf>
    <xf numFmtId="0" fontId="2" fillId="5" borderId="14" xfId="0" applyFont="1" applyFill="1" applyBorder="1" applyAlignment="1">
      <alignment horizontal="center" vertical="top"/>
    </xf>
    <xf numFmtId="0" fontId="7" fillId="8" borderId="8" xfId="0" applyFont="1" applyFill="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center" vertical="top" wrapText="1"/>
    </xf>
    <xf numFmtId="0" fontId="1" fillId="4" borderId="16" xfId="0" applyFont="1" applyFill="1" applyBorder="1" applyAlignment="1" applyProtection="1">
      <alignment horizontal="center" vertical="center" wrapText="1"/>
      <protection locked="0"/>
    </xf>
    <xf numFmtId="0" fontId="12" fillId="7" borderId="11" xfId="0" applyFont="1" applyFill="1" applyBorder="1" applyAlignment="1">
      <alignment horizontal="left" vertical="center" wrapText="1"/>
    </xf>
    <xf numFmtId="0" fontId="2" fillId="5" borderId="11" xfId="0" applyFont="1" applyFill="1" applyBorder="1" applyAlignment="1">
      <alignment horizontal="left" vertical="top"/>
    </xf>
    <xf numFmtId="0" fontId="2" fillId="0" borderId="11" xfId="0" applyFont="1" applyBorder="1" applyAlignment="1">
      <alignment vertical="top"/>
    </xf>
    <xf numFmtId="0" fontId="2" fillId="0" borderId="11" xfId="0" applyFont="1" applyBorder="1" applyAlignment="1">
      <alignment horizontal="right" vertical="top"/>
    </xf>
    <xf numFmtId="4" fontId="11" fillId="0" borderId="17" xfId="0" applyNumberFormat="1" applyFont="1" applyBorder="1" applyAlignment="1">
      <alignment vertical="center" wrapText="1"/>
    </xf>
    <xf numFmtId="4" fontId="2" fillId="8" borderId="13" xfId="0" applyNumberFormat="1" applyFont="1" applyFill="1" applyBorder="1" applyAlignment="1">
      <alignment vertical="top" wrapText="1"/>
    </xf>
    <xf numFmtId="0" fontId="1" fillId="4" borderId="16" xfId="0" applyFont="1" applyFill="1" applyBorder="1" applyAlignment="1">
      <alignment horizontal="center" vertical="center" wrapText="1"/>
    </xf>
    <xf numFmtId="0" fontId="1" fillId="4" borderId="15" xfId="0" applyFont="1" applyFill="1" applyBorder="1" applyAlignment="1">
      <alignment horizontal="right" vertical="center" wrapText="1"/>
    </xf>
    <xf numFmtId="0" fontId="10" fillId="8" borderId="8" xfId="0" applyFont="1" applyFill="1" applyBorder="1" applyAlignment="1">
      <alignment vertical="top" wrapText="1"/>
    </xf>
    <xf numFmtId="0" fontId="7" fillId="8" borderId="0" xfId="0" applyFont="1" applyFill="1" applyAlignment="1">
      <alignment wrapText="1"/>
    </xf>
    <xf numFmtId="0" fontId="7" fillId="8" borderId="8" xfId="0" applyFont="1" applyFill="1" applyBorder="1" applyAlignment="1">
      <alignment horizontal="center" vertical="top"/>
    </xf>
    <xf numFmtId="0" fontId="7" fillId="8" borderId="9" xfId="0" applyFont="1" applyFill="1" applyBorder="1" applyAlignment="1">
      <alignment vertical="top" wrapText="1"/>
    </xf>
    <xf numFmtId="0" fontId="2" fillId="0" borderId="8" xfId="0" applyFont="1" applyBorder="1" applyAlignment="1">
      <alignment horizontal="left" vertical="top"/>
    </xf>
    <xf numFmtId="0" fontId="8" fillId="0" borderId="8" xfId="0" applyFont="1" applyBorder="1" applyAlignment="1">
      <alignment vertical="top"/>
    </xf>
    <xf numFmtId="0" fontId="8" fillId="0" borderId="8" xfId="0" applyFont="1" applyBorder="1" applyAlignment="1">
      <alignment horizontal="left" vertical="top"/>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3" xfId="0" applyFont="1" applyBorder="1" applyAlignment="1">
      <alignment horizontal="center" vertical="top"/>
    </xf>
    <xf numFmtId="0" fontId="2" fillId="0" borderId="9" xfId="0" applyFont="1" applyBorder="1" applyAlignment="1">
      <alignment horizontal="left" vertical="top"/>
    </xf>
    <xf numFmtId="0" fontId="2" fillId="0" borderId="8" xfId="0" applyFont="1" applyBorder="1" applyAlignment="1">
      <alignment vertical="top" wrapText="1"/>
    </xf>
    <xf numFmtId="0" fontId="9" fillId="0" borderId="8" xfId="0" applyFont="1" applyBorder="1" applyAlignment="1">
      <alignment horizontal="left" vertical="top" wrapText="1"/>
    </xf>
    <xf numFmtId="0" fontId="2" fillId="0" borderId="11" xfId="0" applyFont="1" applyBorder="1" applyAlignment="1">
      <alignment horizontal="left" vertical="top"/>
    </xf>
    <xf numFmtId="0" fontId="8" fillId="8" borderId="8" xfId="0" applyFont="1" applyFill="1" applyBorder="1" applyAlignment="1">
      <alignment vertical="top"/>
    </xf>
    <xf numFmtId="0" fontId="2" fillId="8" borderId="8" xfId="0" applyFont="1" applyFill="1" applyBorder="1" applyAlignment="1">
      <alignment horizontal="left" vertical="top"/>
    </xf>
    <xf numFmtId="0" fontId="9" fillId="0" borderId="9" xfId="0" applyFont="1" applyBorder="1" applyAlignment="1">
      <alignment vertical="top" wrapText="1"/>
    </xf>
    <xf numFmtId="0" fontId="7" fillId="8" borderId="11" xfId="0" applyFont="1" applyFill="1" applyBorder="1" applyAlignment="1">
      <alignment vertical="top" wrapText="1"/>
    </xf>
    <xf numFmtId="0" fontId="14" fillId="8" borderId="13" xfId="0" applyFont="1" applyFill="1" applyBorder="1" applyAlignment="1">
      <alignment vertical="top" wrapText="1"/>
    </xf>
    <xf numFmtId="0" fontId="2" fillId="8" borderId="14" xfId="0" applyFont="1" applyFill="1" applyBorder="1" applyAlignment="1">
      <alignment horizontal="center" vertical="top"/>
    </xf>
    <xf numFmtId="0" fontId="2" fillId="5" borderId="9" xfId="0" applyFont="1" applyFill="1" applyBorder="1" applyAlignment="1">
      <alignment horizontal="center" vertical="top"/>
    </xf>
    <xf numFmtId="0" fontId="2" fillId="5" borderId="11" xfId="0" applyFont="1" applyFill="1" applyBorder="1" applyAlignment="1">
      <alignment horizontal="center" vertical="top"/>
    </xf>
    <xf numFmtId="2" fontId="1" fillId="0" borderId="8" xfId="0" applyNumberFormat="1" applyFont="1" applyBorder="1" applyAlignment="1">
      <alignment horizontal="center" vertical="center"/>
    </xf>
    <xf numFmtId="2" fontId="2" fillId="0" borderId="8" xfId="0" applyNumberFormat="1" applyFont="1" applyBorder="1" applyAlignment="1">
      <alignment horizontal="center" vertical="top"/>
    </xf>
    <xf numFmtId="2" fontId="2" fillId="0" borderId="0" xfId="0" applyNumberFormat="1" applyFont="1" applyAlignment="1">
      <alignment horizontal="center" vertical="top"/>
    </xf>
    <xf numFmtId="0" fontId="2" fillId="0" borderId="8" xfId="0" applyFont="1" applyBorder="1" applyAlignment="1">
      <alignment horizontal="center" vertical="center"/>
    </xf>
    <xf numFmtId="0" fontId="2" fillId="0" borderId="8" xfId="0" applyFont="1" applyBorder="1" applyAlignment="1">
      <alignment horizontal="center" vertical="top" wrapText="1"/>
    </xf>
    <xf numFmtId="0" fontId="7" fillId="7" borderId="8"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8" xfId="0" applyFont="1" applyBorder="1" applyAlignment="1">
      <alignment horizontal="left" vertical="top" wrapText="1"/>
    </xf>
    <xf numFmtId="0" fontId="8" fillId="0" borderId="8" xfId="0" applyFont="1" applyBorder="1" applyAlignment="1">
      <alignment horizontal="left" vertical="top" wrapText="1"/>
    </xf>
    <xf numFmtId="0" fontId="1" fillId="4" borderId="3" xfId="0" applyFont="1" applyFill="1" applyBorder="1" applyAlignment="1" applyProtection="1">
      <alignment horizontal="center" vertical="center" wrapText="1"/>
      <protection locked="0"/>
    </xf>
    <xf numFmtId="0" fontId="1" fillId="4" borderId="5" xfId="0" applyFont="1" applyFill="1" applyBorder="1" applyAlignment="1" applyProtection="1">
      <alignment horizontal="center" vertical="center" wrapText="1"/>
      <protection locked="0"/>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0" fillId="6" borderId="8" xfId="0" applyFont="1" applyFill="1" applyBorder="1" applyAlignment="1">
      <alignment horizontal="center" vertical="top" wrapText="1"/>
    </xf>
    <xf numFmtId="0" fontId="6" fillId="0" borderId="8" xfId="0" applyFont="1" applyBorder="1" applyAlignment="1">
      <alignment horizontal="left"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0" xfId="0" applyFont="1" applyAlignment="1">
      <alignment horizontal="left" vertical="top" wrapText="1"/>
    </xf>
    <xf numFmtId="0" fontId="2" fillId="0" borderId="0" xfId="0" applyFont="1" applyAlignment="1">
      <alignment horizontal="center" vertical="top" wrapText="1"/>
    </xf>
    <xf numFmtId="0" fontId="2" fillId="3" borderId="3" xfId="0" applyFont="1" applyFill="1" applyBorder="1" applyAlignment="1">
      <alignment horizontal="center" vertical="center" wrapText="1"/>
    </xf>
    <xf numFmtId="0" fontId="1" fillId="0" borderId="2" xfId="0" applyFont="1" applyBorder="1" applyAlignment="1">
      <alignment horizontal="center"/>
    </xf>
    <xf numFmtId="0" fontId="2" fillId="0" borderId="0" xfId="0" applyFont="1" applyAlignment="1">
      <alignment horizontal="center" vertical="center"/>
    </xf>
    <xf numFmtId="0" fontId="1" fillId="0" borderId="0" xfId="0" applyFont="1" applyAlignment="1">
      <alignment horizontal="center"/>
    </xf>
    <xf numFmtId="0" fontId="1" fillId="4"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locked="0"/>
    </xf>
    <xf numFmtId="0" fontId="3" fillId="2" borderId="4"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0" xfId="0" applyFont="1" applyAlignment="1">
      <alignment horizontal="left" vertical="top"/>
    </xf>
    <xf numFmtId="0" fontId="2" fillId="0" borderId="0" xfId="0" applyFont="1" applyAlignment="1">
      <alignment horizontal="center" vertical="top"/>
    </xf>
    <xf numFmtId="0" fontId="1" fillId="0" borderId="0" xfId="0" applyFont="1" applyAlignment="1">
      <alignment horizontal="center" vertical="center" wrapText="1"/>
    </xf>
    <xf numFmtId="0" fontId="1" fillId="4" borderId="14" xfId="0" applyFont="1" applyFill="1" applyBorder="1" applyAlignment="1">
      <alignment horizontal="center" vertical="center" wrapText="1"/>
    </xf>
    <xf numFmtId="0" fontId="10" fillId="6" borderId="11" xfId="0" applyFont="1" applyFill="1" applyBorder="1" applyAlignment="1">
      <alignment horizontal="center" vertical="top" wrapText="1"/>
    </xf>
    <xf numFmtId="0" fontId="6" fillId="0" borderId="11" xfId="0" applyFont="1" applyBorder="1" applyAlignment="1">
      <alignment horizontal="left" vertical="top" wrapText="1"/>
    </xf>
    <xf numFmtId="0" fontId="1" fillId="4" borderId="3" xfId="0" applyFont="1" applyFill="1" applyBorder="1" applyAlignment="1">
      <alignment horizontal="center" vertical="center" wrapText="1"/>
    </xf>
    <xf numFmtId="0" fontId="1" fillId="4" borderId="18" xfId="0" applyFont="1" applyFill="1" applyBorder="1" applyAlignment="1" applyProtection="1">
      <alignment horizontal="center" vertical="center" wrapText="1"/>
      <protection locked="0"/>
    </xf>
    <xf numFmtId="0" fontId="2" fillId="0" borderId="20" xfId="0" applyFont="1" applyBorder="1" applyAlignment="1">
      <alignment horizontal="center" vertical="center"/>
    </xf>
    <xf numFmtId="0" fontId="10" fillId="6" borderId="10" xfId="0" applyFont="1" applyFill="1" applyBorder="1" applyAlignment="1">
      <alignment horizontal="center" vertical="top" wrapText="1"/>
    </xf>
    <xf numFmtId="0" fontId="10" fillId="6" borderId="9" xfId="0" applyFont="1" applyFill="1" applyBorder="1" applyAlignment="1">
      <alignment horizontal="center" vertical="top" wrapText="1"/>
    </xf>
    <xf numFmtId="0" fontId="6" fillId="0" borderId="10" xfId="0" applyFont="1" applyBorder="1" applyAlignment="1">
      <alignment horizontal="left" vertical="top" wrapText="1"/>
    </xf>
    <xf numFmtId="0" fontId="6" fillId="0" borderId="9"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8" fillId="0" borderId="11" xfId="0" applyFont="1" applyBorder="1" applyAlignment="1">
      <alignment horizontal="left" vertical="top" wrapText="1"/>
    </xf>
    <xf numFmtId="0" fontId="7" fillId="7" borderId="9" xfId="0" applyFont="1" applyFill="1" applyBorder="1" applyAlignment="1">
      <alignment horizontal="left" vertical="top" wrapText="1"/>
    </xf>
    <xf numFmtId="0" fontId="7" fillId="7" borderId="10" xfId="0" applyFont="1" applyFill="1" applyBorder="1" applyAlignment="1">
      <alignment horizontal="left" vertical="top" wrapText="1"/>
    </xf>
    <xf numFmtId="0" fontId="7" fillId="7" borderId="11" xfId="0" applyFont="1" applyFill="1" applyBorder="1" applyAlignment="1">
      <alignment horizontal="left" vertical="top" wrapText="1"/>
    </xf>
    <xf numFmtId="0" fontId="1" fillId="4" borderId="9" xfId="0" applyFont="1" applyFill="1" applyBorder="1" applyAlignment="1">
      <alignment horizontal="center" vertical="center" wrapText="1"/>
    </xf>
    <xf numFmtId="0" fontId="1" fillId="4" borderId="1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 fillId="9" borderId="9" xfId="0" applyFont="1" applyFill="1" applyBorder="1" applyAlignment="1" applyProtection="1">
      <alignment horizontal="center" vertical="center" wrapText="1"/>
      <protection locked="0"/>
    </xf>
    <xf numFmtId="0" fontId="1" fillId="9" borderId="11" xfId="0" applyFont="1" applyFill="1" applyBorder="1" applyAlignment="1" applyProtection="1">
      <alignment horizontal="center" vertical="center" wrapText="1"/>
      <protection locked="0"/>
    </xf>
    <xf numFmtId="0" fontId="1" fillId="4" borderId="13"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2" xfId="0" applyFont="1" applyFill="1" applyBorder="1" applyAlignment="1" applyProtection="1">
      <alignment horizontal="center" vertical="center" wrapText="1"/>
      <protection locked="0"/>
    </xf>
    <xf numFmtId="0" fontId="1" fillId="4" borderId="21" xfId="0" applyFont="1" applyFill="1" applyBorder="1" applyAlignment="1" applyProtection="1">
      <alignment horizontal="center" vertical="center" wrapText="1"/>
      <protection locked="0"/>
    </xf>
    <xf numFmtId="0" fontId="1" fillId="4" borderId="21" xfId="0" applyFont="1" applyFill="1" applyBorder="1" applyAlignment="1">
      <alignment horizontal="center"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C382-F196-4F93-BD23-1C13543CC860}">
  <sheetPr>
    <pageSetUpPr fitToPage="1"/>
  </sheetPr>
  <dimension ref="A1:M109"/>
  <sheetViews>
    <sheetView view="pageBreakPreview" topLeftCell="A6" zoomScale="90" zoomScaleNormal="100" zoomScaleSheetLayoutView="90" workbookViewId="0">
      <selection activeCell="H20" sqref="H20"/>
    </sheetView>
  </sheetViews>
  <sheetFormatPr defaultColWidth="22" defaultRowHeight="12.75" x14ac:dyDescent="0.2"/>
  <cols>
    <col min="1" max="1" width="12.7109375" style="1" customWidth="1"/>
    <col min="2" max="2" width="15.85546875" style="2" customWidth="1"/>
    <col min="3" max="3" width="23.5703125" style="2" customWidth="1"/>
    <col min="4" max="4" width="10.28515625" style="22" customWidth="1"/>
    <col min="5" max="5" width="11.42578125" style="22" customWidth="1"/>
    <col min="6" max="6" width="38.140625" style="2" customWidth="1"/>
    <col min="7" max="7" width="11.140625" style="22" customWidth="1"/>
    <col min="8" max="8" width="14.42578125" style="43" customWidth="1"/>
    <col min="9" max="9" width="30" style="22" customWidth="1"/>
    <col min="10" max="10" width="10.7109375" style="18" customWidth="1"/>
    <col min="11" max="11" width="11.5703125" style="2" customWidth="1"/>
    <col min="12" max="16384" width="22" style="2"/>
  </cols>
  <sheetData>
    <row r="1" spans="1:12" x14ac:dyDescent="0.2">
      <c r="D1" s="41" t="s">
        <v>0</v>
      </c>
      <c r="E1" s="41" t="s">
        <v>1</v>
      </c>
      <c r="G1" s="39"/>
      <c r="I1" s="123" t="s">
        <v>2</v>
      </c>
      <c r="J1" s="124"/>
      <c r="K1" s="123"/>
      <c r="L1" s="9" t="s">
        <v>3</v>
      </c>
    </row>
    <row r="2" spans="1:12" x14ac:dyDescent="0.2">
      <c r="D2" s="41" t="s">
        <v>4</v>
      </c>
      <c r="E2" s="41" t="s">
        <v>5</v>
      </c>
      <c r="G2" s="39"/>
      <c r="I2" s="123" t="s">
        <v>6</v>
      </c>
      <c r="J2" s="124"/>
      <c r="K2" s="123"/>
      <c r="L2" s="9" t="s">
        <v>7</v>
      </c>
    </row>
    <row r="3" spans="1:12" x14ac:dyDescent="0.2">
      <c r="D3" s="41" t="s">
        <v>8</v>
      </c>
      <c r="E3" s="41"/>
      <c r="G3" s="4"/>
      <c r="I3" s="123" t="s">
        <v>9</v>
      </c>
      <c r="J3" s="124"/>
      <c r="K3" s="123"/>
      <c r="L3" s="10" t="s">
        <v>10</v>
      </c>
    </row>
    <row r="4" spans="1:12" x14ac:dyDescent="0.2">
      <c r="G4" s="4"/>
      <c r="I4" s="123" t="s">
        <v>11</v>
      </c>
      <c r="J4" s="124"/>
      <c r="K4" s="123"/>
      <c r="L4" s="10" t="s">
        <v>12</v>
      </c>
    </row>
    <row r="5" spans="1:12" x14ac:dyDescent="0.2">
      <c r="G5" s="39"/>
      <c r="J5" s="3"/>
      <c r="K5" s="4"/>
      <c r="L5" s="9" t="s">
        <v>13</v>
      </c>
    </row>
    <row r="6" spans="1:12" x14ac:dyDescent="0.2">
      <c r="A6" s="125" t="s">
        <v>14</v>
      </c>
      <c r="B6" s="125"/>
      <c r="C6" s="125"/>
      <c r="D6" s="125"/>
      <c r="E6" s="125"/>
      <c r="F6" s="125"/>
      <c r="G6" s="125"/>
      <c r="H6" s="125"/>
      <c r="I6" s="125"/>
      <c r="J6" s="125"/>
      <c r="K6" s="125"/>
      <c r="L6" s="10" t="s">
        <v>15</v>
      </c>
    </row>
    <row r="7" spans="1:12" x14ac:dyDescent="0.2">
      <c r="A7" s="5"/>
      <c r="B7" s="6"/>
      <c r="C7" s="6"/>
      <c r="D7" s="23"/>
      <c r="E7" s="23"/>
      <c r="F7" s="6"/>
      <c r="G7" s="23"/>
      <c r="H7" s="44"/>
      <c r="I7" s="23"/>
      <c r="J7" s="6"/>
      <c r="K7" s="6"/>
    </row>
    <row r="8" spans="1:12" x14ac:dyDescent="0.2">
      <c r="A8" s="115" t="s">
        <v>16</v>
      </c>
      <c r="B8" s="115"/>
      <c r="C8" s="115"/>
      <c r="D8" s="115"/>
      <c r="E8" s="115"/>
      <c r="F8" s="115"/>
      <c r="G8" s="115"/>
      <c r="H8" s="115"/>
      <c r="I8" s="115"/>
      <c r="J8" s="115"/>
      <c r="K8" s="115"/>
    </row>
    <row r="9" spans="1:12" x14ac:dyDescent="0.2">
      <c r="A9" s="116" t="s">
        <v>17</v>
      </c>
      <c r="B9" s="116"/>
      <c r="C9" s="116"/>
      <c r="D9" s="116"/>
      <c r="E9" s="116"/>
      <c r="F9" s="116"/>
      <c r="G9" s="116"/>
      <c r="H9" s="116"/>
      <c r="I9" s="116"/>
      <c r="J9" s="116"/>
      <c r="K9" s="116"/>
    </row>
    <row r="10" spans="1:12" x14ac:dyDescent="0.2">
      <c r="B10" s="3"/>
      <c r="C10" s="3"/>
      <c r="D10" s="4"/>
      <c r="E10" s="4"/>
      <c r="F10" s="3"/>
      <c r="G10" s="4"/>
      <c r="H10" s="45"/>
    </row>
    <row r="11" spans="1:12" x14ac:dyDescent="0.2">
      <c r="A11" s="117" t="s">
        <v>18</v>
      </c>
      <c r="B11" s="117"/>
      <c r="C11" s="117"/>
      <c r="D11" s="117"/>
      <c r="E11" s="117"/>
      <c r="F11" s="117"/>
      <c r="G11" s="117"/>
      <c r="H11" s="117"/>
      <c r="I11" s="117"/>
      <c r="J11" s="117"/>
      <c r="K11" s="117"/>
    </row>
    <row r="12" spans="1:12" x14ac:dyDescent="0.2">
      <c r="B12" s="7"/>
      <c r="C12" s="7"/>
      <c r="D12" s="4"/>
      <c r="E12" s="4"/>
      <c r="F12" s="7"/>
      <c r="G12" s="4"/>
      <c r="H12" s="45"/>
      <c r="I12" s="4"/>
      <c r="J12" s="3"/>
      <c r="K12" s="7"/>
    </row>
    <row r="13" spans="1:12" ht="12.75" customHeight="1" x14ac:dyDescent="0.2">
      <c r="A13" s="118" t="s">
        <v>19</v>
      </c>
      <c r="B13" s="118" t="s">
        <v>20</v>
      </c>
      <c r="C13" s="118" t="s">
        <v>21</v>
      </c>
      <c r="D13" s="119" t="s">
        <v>22</v>
      </c>
      <c r="E13" s="102" t="s">
        <v>23</v>
      </c>
      <c r="F13" s="104" t="s">
        <v>24</v>
      </c>
      <c r="G13" s="105"/>
      <c r="H13" s="106"/>
      <c r="I13" s="118" t="s">
        <v>25</v>
      </c>
      <c r="J13" s="118" t="s">
        <v>26</v>
      </c>
      <c r="K13" s="118" t="s">
        <v>27</v>
      </c>
    </row>
    <row r="14" spans="1:12" ht="62.25" customHeight="1" x14ac:dyDescent="0.2">
      <c r="A14" s="118"/>
      <c r="B14" s="118"/>
      <c r="C14" s="118"/>
      <c r="D14" s="119"/>
      <c r="E14" s="103"/>
      <c r="F14" s="8" t="s">
        <v>28</v>
      </c>
      <c r="G14" s="40" t="s">
        <v>29</v>
      </c>
      <c r="H14" s="46" t="s">
        <v>30</v>
      </c>
      <c r="I14" s="118"/>
      <c r="J14" s="118"/>
      <c r="K14" s="118"/>
    </row>
    <row r="15" spans="1:12" ht="13.5" customHeight="1" x14ac:dyDescent="0.2">
      <c r="A15" s="120" t="s">
        <v>31</v>
      </c>
      <c r="B15" s="121"/>
      <c r="C15" s="121"/>
      <c r="D15" s="121"/>
      <c r="E15" s="121"/>
      <c r="F15" s="121"/>
      <c r="G15" s="121"/>
      <c r="H15" s="121"/>
      <c r="I15" s="121"/>
      <c r="J15" s="121"/>
      <c r="K15" s="122"/>
    </row>
    <row r="16" spans="1:12" ht="12.75" customHeight="1" x14ac:dyDescent="0.2">
      <c r="A16" s="114" t="s">
        <v>32</v>
      </c>
      <c r="B16" s="114"/>
      <c r="C16" s="114"/>
      <c r="D16" s="114"/>
      <c r="E16" s="114"/>
      <c r="F16" s="114"/>
      <c r="G16" s="114"/>
      <c r="H16" s="114"/>
      <c r="I16" s="114"/>
      <c r="J16" s="114"/>
      <c r="K16" s="114"/>
    </row>
    <row r="17" spans="1:11" ht="25.5" x14ac:dyDescent="0.2">
      <c r="A17" s="107" t="s">
        <v>33</v>
      </c>
      <c r="B17" s="108" t="s">
        <v>34</v>
      </c>
      <c r="C17" s="19" t="s">
        <v>35</v>
      </c>
      <c r="D17" s="42"/>
      <c r="E17" s="42"/>
      <c r="F17" s="12"/>
      <c r="G17" s="42"/>
      <c r="H17" s="47"/>
      <c r="I17" s="13"/>
      <c r="J17" s="16"/>
      <c r="K17" s="17">
        <f>SUM(K18:K20)</f>
        <v>3998.2</v>
      </c>
    </row>
    <row r="18" spans="1:11" x14ac:dyDescent="0.2">
      <c r="A18" s="107"/>
      <c r="B18" s="108"/>
      <c r="C18" s="20" t="s">
        <v>36</v>
      </c>
      <c r="D18" s="42"/>
      <c r="E18" s="42"/>
      <c r="F18" s="12"/>
      <c r="G18" s="42"/>
      <c r="H18" s="47"/>
      <c r="I18" s="13"/>
      <c r="J18" s="16"/>
      <c r="K18" s="27">
        <v>1468</v>
      </c>
    </row>
    <row r="19" spans="1:11" x14ac:dyDescent="0.2">
      <c r="A19" s="107"/>
      <c r="B19" s="108"/>
      <c r="C19" s="20" t="s">
        <v>37</v>
      </c>
      <c r="D19" s="42"/>
      <c r="E19" s="42"/>
      <c r="F19" s="28"/>
      <c r="G19" s="42"/>
      <c r="H19" s="47"/>
      <c r="I19" s="13"/>
      <c r="J19" s="16"/>
      <c r="K19" s="27">
        <v>1270</v>
      </c>
    </row>
    <row r="20" spans="1:11" x14ac:dyDescent="0.2">
      <c r="A20" s="107"/>
      <c r="B20" s="108"/>
      <c r="C20" s="21" t="s">
        <v>38</v>
      </c>
      <c r="D20" s="42"/>
      <c r="E20" s="42"/>
      <c r="F20" s="28"/>
      <c r="G20" s="42"/>
      <c r="H20" s="47"/>
      <c r="I20" s="13"/>
      <c r="J20" s="16"/>
      <c r="K20" s="27">
        <v>1260.2</v>
      </c>
    </row>
    <row r="21" spans="1:11" ht="51" x14ac:dyDescent="0.2">
      <c r="A21" s="107"/>
      <c r="B21" s="108"/>
      <c r="C21" s="96" t="s">
        <v>39</v>
      </c>
      <c r="D21" s="48" t="s">
        <v>0</v>
      </c>
      <c r="E21" s="48" t="s">
        <v>1</v>
      </c>
      <c r="F21" s="29" t="s">
        <v>40</v>
      </c>
      <c r="G21" s="48" t="s">
        <v>7</v>
      </c>
      <c r="H21" s="51">
        <v>193</v>
      </c>
      <c r="I21" s="13" t="s">
        <v>41</v>
      </c>
      <c r="J21" s="16" t="s">
        <v>42</v>
      </c>
      <c r="K21" s="95"/>
    </row>
    <row r="22" spans="1:11" ht="64.5" customHeight="1" x14ac:dyDescent="0.2">
      <c r="A22" s="107"/>
      <c r="B22" s="108"/>
      <c r="C22" s="96"/>
      <c r="D22" s="48" t="s">
        <v>0</v>
      </c>
      <c r="E22" s="48" t="s">
        <v>1</v>
      </c>
      <c r="F22" s="29" t="s">
        <v>43</v>
      </c>
      <c r="G22" s="48" t="s">
        <v>3</v>
      </c>
      <c r="H22" s="51">
        <v>100</v>
      </c>
      <c r="I22" s="13" t="s">
        <v>44</v>
      </c>
      <c r="J22" s="16" t="s">
        <v>42</v>
      </c>
      <c r="K22" s="95"/>
    </row>
    <row r="23" spans="1:11" ht="76.5" x14ac:dyDescent="0.2">
      <c r="A23" s="107"/>
      <c r="B23" s="108"/>
      <c r="C23" s="96"/>
      <c r="D23" s="48" t="s">
        <v>0</v>
      </c>
      <c r="E23" s="48" t="s">
        <v>1</v>
      </c>
      <c r="F23" s="69" t="s">
        <v>45</v>
      </c>
      <c r="G23" s="48" t="s">
        <v>7</v>
      </c>
      <c r="H23" s="51">
        <v>25</v>
      </c>
      <c r="I23" s="13" t="s">
        <v>46</v>
      </c>
      <c r="J23" s="16" t="s">
        <v>42</v>
      </c>
      <c r="K23" s="95"/>
    </row>
    <row r="24" spans="1:11" ht="44.45" customHeight="1" x14ac:dyDescent="0.2">
      <c r="A24" s="107"/>
      <c r="B24" s="108"/>
      <c r="C24" s="96" t="s">
        <v>47</v>
      </c>
      <c r="D24" s="48" t="s">
        <v>0</v>
      </c>
      <c r="E24" s="48" t="s">
        <v>1</v>
      </c>
      <c r="F24" s="29" t="s">
        <v>48</v>
      </c>
      <c r="G24" s="48" t="s">
        <v>3</v>
      </c>
      <c r="H24" s="51">
        <v>90</v>
      </c>
      <c r="I24" s="100" t="s">
        <v>41</v>
      </c>
      <c r="J24" s="16" t="s">
        <v>42</v>
      </c>
      <c r="K24" s="95"/>
    </row>
    <row r="25" spans="1:11" ht="51" x14ac:dyDescent="0.2">
      <c r="A25" s="107"/>
      <c r="B25" s="108"/>
      <c r="C25" s="96"/>
      <c r="D25" s="48" t="s">
        <v>0</v>
      </c>
      <c r="E25" s="48" t="s">
        <v>1</v>
      </c>
      <c r="F25" s="29" t="s">
        <v>49</v>
      </c>
      <c r="G25" s="48" t="s">
        <v>7</v>
      </c>
      <c r="H25" s="51">
        <v>12</v>
      </c>
      <c r="I25" s="100"/>
      <c r="J25" s="16" t="s">
        <v>42</v>
      </c>
      <c r="K25" s="95"/>
    </row>
    <row r="26" spans="1:11" ht="38.25" x14ac:dyDescent="0.2">
      <c r="A26" s="107"/>
      <c r="B26" s="108"/>
      <c r="C26" s="96"/>
      <c r="D26" s="48" t="s">
        <v>0</v>
      </c>
      <c r="E26" s="48" t="s">
        <v>1</v>
      </c>
      <c r="F26" s="29" t="s">
        <v>50</v>
      </c>
      <c r="G26" s="48" t="s">
        <v>10</v>
      </c>
      <c r="H26" s="51">
        <v>2</v>
      </c>
      <c r="I26" s="100"/>
      <c r="J26" s="16" t="s">
        <v>42</v>
      </c>
      <c r="K26" s="95"/>
    </row>
    <row r="27" spans="1:11" ht="39.75" customHeight="1" x14ac:dyDescent="0.2">
      <c r="A27" s="107"/>
      <c r="B27" s="108"/>
      <c r="C27" s="96"/>
      <c r="D27" s="48" t="s">
        <v>0</v>
      </c>
      <c r="E27" s="48" t="s">
        <v>1</v>
      </c>
      <c r="F27" s="57" t="s">
        <v>51</v>
      </c>
      <c r="G27" s="48" t="s">
        <v>3</v>
      </c>
      <c r="H27" s="51">
        <v>80</v>
      </c>
      <c r="I27" s="100"/>
      <c r="J27" s="16" t="s">
        <v>42</v>
      </c>
      <c r="K27" s="95"/>
    </row>
    <row r="28" spans="1:11" ht="102.75" customHeight="1" x14ac:dyDescent="0.2">
      <c r="A28" s="107"/>
      <c r="B28" s="108"/>
      <c r="C28" s="96"/>
      <c r="D28" s="48" t="s">
        <v>0</v>
      </c>
      <c r="E28" s="48" t="s">
        <v>1</v>
      </c>
      <c r="F28" s="37" t="s">
        <v>52</v>
      </c>
      <c r="G28" s="48" t="s">
        <v>10</v>
      </c>
      <c r="H28" s="51">
        <v>5</v>
      </c>
      <c r="I28" s="100"/>
      <c r="J28" s="16" t="s">
        <v>42</v>
      </c>
      <c r="K28" s="95"/>
    </row>
    <row r="29" spans="1:11" ht="41.25" customHeight="1" x14ac:dyDescent="0.2">
      <c r="A29" s="107"/>
      <c r="B29" s="108"/>
      <c r="C29" s="96"/>
      <c r="D29" s="48" t="s">
        <v>0</v>
      </c>
      <c r="E29" s="48" t="s">
        <v>1</v>
      </c>
      <c r="F29" s="57" t="s">
        <v>53</v>
      </c>
      <c r="G29" s="48" t="s">
        <v>3</v>
      </c>
      <c r="H29" s="51">
        <v>70</v>
      </c>
      <c r="I29" s="100"/>
      <c r="J29" s="16" t="s">
        <v>42</v>
      </c>
      <c r="K29" s="95"/>
    </row>
    <row r="30" spans="1:11" ht="38.25" x14ac:dyDescent="0.2">
      <c r="A30" s="107"/>
      <c r="B30" s="108"/>
      <c r="C30" s="96"/>
      <c r="D30" s="48" t="s">
        <v>0</v>
      </c>
      <c r="E30" s="48" t="s">
        <v>1</v>
      </c>
      <c r="F30" s="29" t="s">
        <v>54</v>
      </c>
      <c r="G30" s="48" t="s">
        <v>12</v>
      </c>
      <c r="H30" s="51">
        <v>2</v>
      </c>
      <c r="I30" s="100"/>
      <c r="J30" s="16" t="s">
        <v>42</v>
      </c>
      <c r="K30" s="95"/>
    </row>
    <row r="31" spans="1:11" ht="39" customHeight="1" x14ac:dyDescent="0.2">
      <c r="A31" s="107"/>
      <c r="B31" s="108"/>
      <c r="C31" s="96"/>
      <c r="D31" s="48" t="s">
        <v>0</v>
      </c>
      <c r="E31" s="48" t="s">
        <v>1</v>
      </c>
      <c r="F31" s="29" t="s">
        <v>55</v>
      </c>
      <c r="G31" s="48" t="s">
        <v>10</v>
      </c>
      <c r="H31" s="51">
        <v>2</v>
      </c>
      <c r="I31" s="100"/>
      <c r="J31" s="16" t="s">
        <v>42</v>
      </c>
      <c r="K31" s="95"/>
    </row>
    <row r="32" spans="1:11" ht="38.25" x14ac:dyDescent="0.2">
      <c r="A32" s="107"/>
      <c r="B32" s="108"/>
      <c r="C32" s="96"/>
      <c r="D32" s="48" t="s">
        <v>0</v>
      </c>
      <c r="E32" s="48" t="s">
        <v>1</v>
      </c>
      <c r="F32" s="31" t="s">
        <v>56</v>
      </c>
      <c r="G32" s="48" t="s">
        <v>10</v>
      </c>
      <c r="H32" s="51">
        <v>1</v>
      </c>
      <c r="I32" s="100"/>
      <c r="J32" s="16" t="s">
        <v>42</v>
      </c>
      <c r="K32" s="95"/>
    </row>
    <row r="33" spans="1:11" ht="64.900000000000006" customHeight="1" x14ac:dyDescent="0.2">
      <c r="A33" s="107"/>
      <c r="B33" s="108"/>
      <c r="C33" s="96"/>
      <c r="D33" s="48" t="s">
        <v>0</v>
      </c>
      <c r="E33" s="48" t="s">
        <v>1</v>
      </c>
      <c r="F33" s="70" t="s">
        <v>57</v>
      </c>
      <c r="G33" s="48" t="s">
        <v>10</v>
      </c>
      <c r="H33" s="52">
        <v>1</v>
      </c>
      <c r="I33" s="100"/>
      <c r="J33" s="16" t="s">
        <v>42</v>
      </c>
      <c r="K33" s="95"/>
    </row>
    <row r="34" spans="1:11" ht="38.25" x14ac:dyDescent="0.2">
      <c r="A34" s="107"/>
      <c r="B34" s="108"/>
      <c r="C34" s="96"/>
      <c r="D34" s="48" t="s">
        <v>0</v>
      </c>
      <c r="E34" s="48" t="s">
        <v>1</v>
      </c>
      <c r="F34" s="31" t="s">
        <v>58</v>
      </c>
      <c r="G34" s="48" t="s">
        <v>10</v>
      </c>
      <c r="H34" s="51">
        <v>60</v>
      </c>
      <c r="I34" s="100"/>
      <c r="J34" s="16" t="s">
        <v>42</v>
      </c>
      <c r="K34" s="95"/>
    </row>
    <row r="35" spans="1:11" ht="38.25" x14ac:dyDescent="0.2">
      <c r="A35" s="107"/>
      <c r="B35" s="108"/>
      <c r="C35" s="100" t="s">
        <v>59</v>
      </c>
      <c r="D35" s="48" t="s">
        <v>0</v>
      </c>
      <c r="E35" s="48" t="s">
        <v>1</v>
      </c>
      <c r="F35" s="29" t="s">
        <v>60</v>
      </c>
      <c r="G35" s="48" t="s">
        <v>10</v>
      </c>
      <c r="H35" s="53">
        <v>8</v>
      </c>
      <c r="I35" s="100" t="s">
        <v>41</v>
      </c>
      <c r="J35" s="16" t="s">
        <v>42</v>
      </c>
      <c r="K35" s="95"/>
    </row>
    <row r="36" spans="1:11" ht="25.5" x14ac:dyDescent="0.2">
      <c r="A36" s="107"/>
      <c r="B36" s="108"/>
      <c r="C36" s="100"/>
      <c r="D36" s="48" t="s">
        <v>0</v>
      </c>
      <c r="E36" s="48" t="s">
        <v>1</v>
      </c>
      <c r="F36" s="31" t="s">
        <v>61</v>
      </c>
      <c r="G36" s="48" t="s">
        <v>10</v>
      </c>
      <c r="H36" s="53">
        <v>36</v>
      </c>
      <c r="I36" s="100"/>
      <c r="J36" s="16" t="s">
        <v>42</v>
      </c>
      <c r="K36" s="95"/>
    </row>
    <row r="37" spans="1:11" ht="25.5" x14ac:dyDescent="0.2">
      <c r="A37" s="107"/>
      <c r="B37" s="108"/>
      <c r="C37" s="100"/>
      <c r="D37" s="48" t="s">
        <v>0</v>
      </c>
      <c r="E37" s="48" t="s">
        <v>1</v>
      </c>
      <c r="F37" s="29" t="s">
        <v>62</v>
      </c>
      <c r="G37" s="48" t="s">
        <v>7</v>
      </c>
      <c r="H37" s="54">
        <v>27</v>
      </c>
      <c r="I37" s="100"/>
      <c r="J37" s="16" t="s">
        <v>42</v>
      </c>
      <c r="K37" s="95"/>
    </row>
    <row r="38" spans="1:11" ht="38.25" x14ac:dyDescent="0.2">
      <c r="A38" s="107"/>
      <c r="B38" s="108"/>
      <c r="C38" s="100"/>
      <c r="D38" s="48" t="s">
        <v>0</v>
      </c>
      <c r="E38" s="48" t="s">
        <v>1</v>
      </c>
      <c r="F38" s="29" t="s">
        <v>63</v>
      </c>
      <c r="G38" s="48" t="s">
        <v>7</v>
      </c>
      <c r="H38" s="54">
        <v>65</v>
      </c>
      <c r="I38" s="100"/>
      <c r="J38" s="16" t="s">
        <v>42</v>
      </c>
      <c r="K38" s="95"/>
    </row>
    <row r="39" spans="1:11" ht="25.5" x14ac:dyDescent="0.2">
      <c r="A39" s="107"/>
      <c r="B39" s="108"/>
      <c r="C39" s="100"/>
      <c r="D39" s="48" t="s">
        <v>0</v>
      </c>
      <c r="E39" s="48" t="s">
        <v>1</v>
      </c>
      <c r="F39" s="31" t="s">
        <v>64</v>
      </c>
      <c r="G39" s="48" t="s">
        <v>7</v>
      </c>
      <c r="H39" s="54">
        <v>51</v>
      </c>
      <c r="I39" s="100"/>
      <c r="J39" s="16" t="s">
        <v>42</v>
      </c>
      <c r="K39" s="95"/>
    </row>
    <row r="40" spans="1:11" ht="38.25" x14ac:dyDescent="0.2">
      <c r="A40" s="107"/>
      <c r="B40" s="108"/>
      <c r="C40" s="100"/>
      <c r="D40" s="48" t="s">
        <v>0</v>
      </c>
      <c r="E40" s="48" t="s">
        <v>1</v>
      </c>
      <c r="F40" s="29" t="s">
        <v>65</v>
      </c>
      <c r="G40" s="48"/>
      <c r="H40" s="54">
        <v>10</v>
      </c>
      <c r="I40" s="100"/>
      <c r="J40" s="16" t="s">
        <v>42</v>
      </c>
      <c r="K40" s="95"/>
    </row>
    <row r="41" spans="1:11" ht="25.5" x14ac:dyDescent="0.2">
      <c r="A41" s="107"/>
      <c r="B41" s="108"/>
      <c r="C41" s="100"/>
      <c r="D41" s="48" t="s">
        <v>0</v>
      </c>
      <c r="E41" s="48" t="s">
        <v>1</v>
      </c>
      <c r="F41" s="29" t="s">
        <v>66</v>
      </c>
      <c r="G41" s="48" t="s">
        <v>7</v>
      </c>
      <c r="H41" s="53">
        <v>175</v>
      </c>
      <c r="I41" s="100"/>
      <c r="J41" s="16" t="s">
        <v>42</v>
      </c>
      <c r="K41" s="95"/>
    </row>
    <row r="42" spans="1:11" ht="29.25" customHeight="1" x14ac:dyDescent="0.2">
      <c r="A42" s="107"/>
      <c r="B42" s="108"/>
      <c r="C42" s="100"/>
      <c r="D42" s="48" t="s">
        <v>0</v>
      </c>
      <c r="E42" s="48" t="s">
        <v>1</v>
      </c>
      <c r="F42" s="29" t="s">
        <v>67</v>
      </c>
      <c r="G42" s="48" t="s">
        <v>10</v>
      </c>
      <c r="H42" s="51">
        <v>1</v>
      </c>
      <c r="I42" s="100"/>
      <c r="J42" s="16" t="s">
        <v>42</v>
      </c>
      <c r="K42" s="95"/>
    </row>
    <row r="43" spans="1:11" ht="76.5" x14ac:dyDescent="0.2">
      <c r="A43" s="107"/>
      <c r="B43" s="108"/>
      <c r="C43" s="109" t="s">
        <v>68</v>
      </c>
      <c r="D43" s="48" t="s">
        <v>0</v>
      </c>
      <c r="E43" s="48" t="s">
        <v>1</v>
      </c>
      <c r="F43" s="29" t="s">
        <v>69</v>
      </c>
      <c r="G43" s="48" t="s">
        <v>3</v>
      </c>
      <c r="H43" s="51">
        <v>100</v>
      </c>
      <c r="I43" s="100" t="s">
        <v>44</v>
      </c>
      <c r="J43" s="16" t="s">
        <v>42</v>
      </c>
      <c r="K43" s="95"/>
    </row>
    <row r="44" spans="1:11" ht="38.25" x14ac:dyDescent="0.2">
      <c r="A44" s="107"/>
      <c r="B44" s="108"/>
      <c r="C44" s="110"/>
      <c r="D44" s="48" t="s">
        <v>0</v>
      </c>
      <c r="E44" s="48" t="s">
        <v>1</v>
      </c>
      <c r="F44" s="29" t="s">
        <v>70</v>
      </c>
      <c r="G44" s="48" t="s">
        <v>3</v>
      </c>
      <c r="H44" s="51">
        <v>20</v>
      </c>
      <c r="I44" s="100"/>
      <c r="J44" s="16" t="s">
        <v>42</v>
      </c>
      <c r="K44" s="95"/>
    </row>
    <row r="45" spans="1:11" ht="27.6" customHeight="1" x14ac:dyDescent="0.2">
      <c r="A45" s="107"/>
      <c r="B45" s="108"/>
      <c r="C45" s="110"/>
      <c r="D45" s="48" t="s">
        <v>0</v>
      </c>
      <c r="E45" s="48" t="s">
        <v>1</v>
      </c>
      <c r="F45" s="29" t="s">
        <v>71</v>
      </c>
      <c r="G45" s="48" t="s">
        <v>7</v>
      </c>
      <c r="H45" s="51">
        <v>90</v>
      </c>
      <c r="I45" s="100"/>
      <c r="J45" s="16" t="s">
        <v>42</v>
      </c>
      <c r="K45" s="95"/>
    </row>
    <row r="46" spans="1:11" ht="26.25" customHeight="1" x14ac:dyDescent="0.2">
      <c r="A46" s="107"/>
      <c r="B46" s="108"/>
      <c r="C46" s="110"/>
      <c r="D46" s="48" t="s">
        <v>0</v>
      </c>
      <c r="E46" s="48" t="s">
        <v>1</v>
      </c>
      <c r="F46" s="29" t="s">
        <v>72</v>
      </c>
      <c r="G46" s="48" t="s">
        <v>7</v>
      </c>
      <c r="H46" s="52">
        <v>60</v>
      </c>
      <c r="I46" s="100"/>
      <c r="J46" s="16" t="s">
        <v>42</v>
      </c>
      <c r="K46" s="95"/>
    </row>
    <row r="47" spans="1:11" ht="38.25" x14ac:dyDescent="0.2">
      <c r="A47" s="107"/>
      <c r="B47" s="108"/>
      <c r="C47" s="110"/>
      <c r="D47" s="48" t="s">
        <v>0</v>
      </c>
      <c r="E47" s="48" t="s">
        <v>1</v>
      </c>
      <c r="F47" s="32" t="s">
        <v>73</v>
      </c>
      <c r="G47" s="48" t="s">
        <v>7</v>
      </c>
      <c r="H47" s="52">
        <v>35</v>
      </c>
      <c r="I47" s="100"/>
      <c r="J47" s="16" t="s">
        <v>42</v>
      </c>
      <c r="K47" s="95"/>
    </row>
    <row r="48" spans="1:11" ht="27" customHeight="1" x14ac:dyDescent="0.2">
      <c r="A48" s="107"/>
      <c r="B48" s="108"/>
      <c r="C48" s="110"/>
      <c r="D48" s="48" t="s">
        <v>0</v>
      </c>
      <c r="E48" s="48" t="s">
        <v>1</v>
      </c>
      <c r="F48" s="29" t="s">
        <v>74</v>
      </c>
      <c r="G48" s="48" t="s">
        <v>7</v>
      </c>
      <c r="H48" s="52">
        <v>120</v>
      </c>
      <c r="I48" s="100"/>
      <c r="J48" s="16" t="s">
        <v>42</v>
      </c>
      <c r="K48" s="95"/>
    </row>
    <row r="49" spans="1:13" ht="41.45" customHeight="1" x14ac:dyDescent="0.2">
      <c r="A49" s="107"/>
      <c r="B49" s="108"/>
      <c r="C49" s="111"/>
      <c r="D49" s="48" t="s">
        <v>0</v>
      </c>
      <c r="E49" s="48" t="s">
        <v>1</v>
      </c>
      <c r="F49" s="29" t="s">
        <v>75</v>
      </c>
      <c r="G49" s="48" t="s">
        <v>10</v>
      </c>
      <c r="H49" s="52">
        <v>20</v>
      </c>
      <c r="I49" s="13"/>
      <c r="J49" s="16" t="s">
        <v>42</v>
      </c>
      <c r="K49" s="95"/>
    </row>
    <row r="50" spans="1:13" ht="24.75" customHeight="1" x14ac:dyDescent="0.2">
      <c r="A50" s="107"/>
      <c r="B50" s="108"/>
      <c r="C50" s="109" t="s">
        <v>76</v>
      </c>
      <c r="D50" s="48" t="s">
        <v>0</v>
      </c>
      <c r="E50" s="48" t="s">
        <v>1</v>
      </c>
      <c r="F50" s="33" t="s">
        <v>77</v>
      </c>
      <c r="G50" s="48" t="s">
        <v>7</v>
      </c>
      <c r="H50" s="51">
        <v>20</v>
      </c>
      <c r="I50" s="97" t="s">
        <v>78</v>
      </c>
      <c r="J50" s="16" t="s">
        <v>42</v>
      </c>
      <c r="K50" s="95"/>
    </row>
    <row r="51" spans="1:13" ht="28.5" customHeight="1" x14ac:dyDescent="0.2">
      <c r="A51" s="107"/>
      <c r="B51" s="108"/>
      <c r="C51" s="110"/>
      <c r="D51" s="48" t="s">
        <v>0</v>
      </c>
      <c r="E51" s="48" t="s">
        <v>1</v>
      </c>
      <c r="F51" s="29" t="s">
        <v>79</v>
      </c>
      <c r="G51" s="48" t="s">
        <v>7</v>
      </c>
      <c r="H51" s="55">
        <v>10</v>
      </c>
      <c r="I51" s="98"/>
      <c r="J51" s="16" t="s">
        <v>42</v>
      </c>
      <c r="K51" s="95"/>
    </row>
    <row r="52" spans="1:13" ht="25.5" x14ac:dyDescent="0.2">
      <c r="A52" s="107"/>
      <c r="B52" s="108"/>
      <c r="C52" s="110"/>
      <c r="D52" s="48" t="s">
        <v>0</v>
      </c>
      <c r="E52" s="48" t="s">
        <v>1</v>
      </c>
      <c r="F52" s="34" t="s">
        <v>80</v>
      </c>
      <c r="G52" s="48" t="s">
        <v>7</v>
      </c>
      <c r="H52" s="55">
        <v>5</v>
      </c>
      <c r="I52" s="98"/>
      <c r="J52" s="16" t="s">
        <v>42</v>
      </c>
      <c r="K52" s="95"/>
    </row>
    <row r="53" spans="1:13" ht="25.5" x14ac:dyDescent="0.2">
      <c r="A53" s="107"/>
      <c r="B53" s="108"/>
      <c r="C53" s="110"/>
      <c r="D53" s="48" t="s">
        <v>0</v>
      </c>
      <c r="E53" s="48" t="s">
        <v>1</v>
      </c>
      <c r="F53" s="34" t="s">
        <v>81</v>
      </c>
      <c r="G53" s="48" t="s">
        <v>7</v>
      </c>
      <c r="H53" s="55">
        <v>5</v>
      </c>
      <c r="I53" s="98"/>
      <c r="J53" s="16" t="s">
        <v>42</v>
      </c>
      <c r="K53" s="95"/>
    </row>
    <row r="54" spans="1:13" ht="29.25" customHeight="1" x14ac:dyDescent="0.2">
      <c r="A54" s="107"/>
      <c r="B54" s="108"/>
      <c r="C54" s="110"/>
      <c r="D54" s="48" t="s">
        <v>0</v>
      </c>
      <c r="E54" s="48" t="s">
        <v>1</v>
      </c>
      <c r="F54" s="34" t="s">
        <v>82</v>
      </c>
      <c r="G54" s="48" t="s">
        <v>7</v>
      </c>
      <c r="H54" s="55">
        <v>25</v>
      </c>
      <c r="I54" s="98"/>
      <c r="J54" s="16" t="s">
        <v>42</v>
      </c>
      <c r="K54" s="95"/>
    </row>
    <row r="55" spans="1:13" ht="25.5" x14ac:dyDescent="0.2">
      <c r="A55" s="107"/>
      <c r="B55" s="108"/>
      <c r="C55" s="110"/>
      <c r="D55" s="48" t="s">
        <v>0</v>
      </c>
      <c r="E55" s="48" t="s">
        <v>1</v>
      </c>
      <c r="F55" s="34" t="s">
        <v>83</v>
      </c>
      <c r="G55" s="48" t="s">
        <v>7</v>
      </c>
      <c r="H55" s="55">
        <v>150</v>
      </c>
      <c r="I55" s="98"/>
      <c r="J55" s="16" t="s">
        <v>42</v>
      </c>
      <c r="K55" s="95"/>
    </row>
    <row r="56" spans="1:13" ht="25.5" x14ac:dyDescent="0.2">
      <c r="A56" s="107"/>
      <c r="B56" s="108"/>
      <c r="C56" s="110"/>
      <c r="D56" s="48" t="s">
        <v>0</v>
      </c>
      <c r="E56" s="48" t="s">
        <v>1</v>
      </c>
      <c r="F56" s="33" t="s">
        <v>84</v>
      </c>
      <c r="G56" s="48" t="s">
        <v>7</v>
      </c>
      <c r="H56" s="55">
        <v>160</v>
      </c>
      <c r="I56" s="98"/>
      <c r="J56" s="16" t="s">
        <v>42</v>
      </c>
      <c r="K56" s="95"/>
    </row>
    <row r="57" spans="1:13" ht="25.5" x14ac:dyDescent="0.2">
      <c r="A57" s="107"/>
      <c r="B57" s="108"/>
      <c r="C57" s="110"/>
      <c r="D57" s="48" t="s">
        <v>0</v>
      </c>
      <c r="E57" s="48" t="s">
        <v>1</v>
      </c>
      <c r="F57" s="34" t="s">
        <v>85</v>
      </c>
      <c r="G57" s="48" t="s">
        <v>7</v>
      </c>
      <c r="H57" s="55">
        <v>30</v>
      </c>
      <c r="I57" s="98"/>
      <c r="J57" s="16" t="s">
        <v>42</v>
      </c>
      <c r="K57" s="95"/>
    </row>
    <row r="58" spans="1:13" ht="25.5" x14ac:dyDescent="0.2">
      <c r="A58" s="107"/>
      <c r="B58" s="108"/>
      <c r="C58" s="110"/>
      <c r="D58" s="48" t="s">
        <v>0</v>
      </c>
      <c r="E58" s="48" t="s">
        <v>1</v>
      </c>
      <c r="F58" s="34" t="s">
        <v>86</v>
      </c>
      <c r="G58" s="48" t="s">
        <v>7</v>
      </c>
      <c r="H58" s="55">
        <v>5</v>
      </c>
      <c r="I58" s="98"/>
      <c r="J58" s="16" t="s">
        <v>42</v>
      </c>
      <c r="K58" s="95"/>
    </row>
    <row r="59" spans="1:13" ht="27" customHeight="1" x14ac:dyDescent="0.2">
      <c r="A59" s="107"/>
      <c r="B59" s="108"/>
      <c r="C59" s="110"/>
      <c r="D59" s="48" t="s">
        <v>0</v>
      </c>
      <c r="E59" s="48" t="s">
        <v>1</v>
      </c>
      <c r="F59" s="34" t="s">
        <v>87</v>
      </c>
      <c r="G59" s="48" t="s">
        <v>7</v>
      </c>
      <c r="H59" s="55">
        <v>50</v>
      </c>
      <c r="I59" s="98"/>
      <c r="J59" s="16" t="s">
        <v>42</v>
      </c>
      <c r="K59" s="95"/>
    </row>
    <row r="60" spans="1:13" ht="25.5" x14ac:dyDescent="0.2">
      <c r="A60" s="107"/>
      <c r="B60" s="108"/>
      <c r="C60" s="110"/>
      <c r="D60" s="48" t="s">
        <v>0</v>
      </c>
      <c r="E60" s="48" t="s">
        <v>1</v>
      </c>
      <c r="F60" s="34" t="s">
        <v>88</v>
      </c>
      <c r="G60" s="48" t="s">
        <v>7</v>
      </c>
      <c r="H60" s="55">
        <v>80</v>
      </c>
      <c r="I60" s="98"/>
      <c r="J60" s="16" t="s">
        <v>42</v>
      </c>
      <c r="K60" s="95"/>
    </row>
    <row r="61" spans="1:13" ht="25.5" x14ac:dyDescent="0.2">
      <c r="A61" s="107"/>
      <c r="B61" s="108"/>
      <c r="C61" s="110"/>
      <c r="D61" s="48" t="s">
        <v>0</v>
      </c>
      <c r="E61" s="48" t="s">
        <v>1</v>
      </c>
      <c r="F61" s="33" t="s">
        <v>89</v>
      </c>
      <c r="G61" s="48" t="s">
        <v>7</v>
      </c>
      <c r="H61" s="55">
        <v>110</v>
      </c>
      <c r="I61" s="98"/>
      <c r="J61" s="16" t="s">
        <v>42</v>
      </c>
      <c r="K61" s="95"/>
    </row>
    <row r="62" spans="1:13" ht="25.5" x14ac:dyDescent="0.2">
      <c r="A62" s="107"/>
      <c r="B62" s="108"/>
      <c r="C62" s="110"/>
      <c r="D62" s="48" t="s">
        <v>0</v>
      </c>
      <c r="E62" s="48" t="s">
        <v>1</v>
      </c>
      <c r="F62" s="29" t="s">
        <v>90</v>
      </c>
      <c r="G62" s="48" t="s">
        <v>7</v>
      </c>
      <c r="H62" s="51">
        <v>55</v>
      </c>
      <c r="I62" s="98"/>
      <c r="J62" s="16" t="s">
        <v>42</v>
      </c>
      <c r="K62" s="95"/>
    </row>
    <row r="63" spans="1:13" ht="51" x14ac:dyDescent="0.25">
      <c r="A63" s="107"/>
      <c r="B63" s="108"/>
      <c r="C63" s="110"/>
      <c r="D63" s="48" t="s">
        <v>0</v>
      </c>
      <c r="E63" s="48" t="s">
        <v>1</v>
      </c>
      <c r="F63" s="29" t="s">
        <v>91</v>
      </c>
      <c r="G63" s="48" t="s">
        <v>7</v>
      </c>
      <c r="H63" s="51">
        <v>120</v>
      </c>
      <c r="I63" s="98"/>
      <c r="J63" s="16" t="s">
        <v>42</v>
      </c>
      <c r="K63" s="95"/>
      <c r="L63" s="24"/>
      <c r="M63" s="25"/>
    </row>
    <row r="64" spans="1:13" ht="85.5" customHeight="1" x14ac:dyDescent="0.2">
      <c r="A64" s="107"/>
      <c r="B64" s="108"/>
      <c r="C64" s="111"/>
      <c r="D64" s="48" t="s">
        <v>0</v>
      </c>
      <c r="E64" s="48" t="s">
        <v>1</v>
      </c>
      <c r="F64" s="37" t="s">
        <v>92</v>
      </c>
      <c r="G64" s="48" t="s">
        <v>10</v>
      </c>
      <c r="H64" s="51">
        <v>7</v>
      </c>
      <c r="I64" s="99"/>
      <c r="J64" s="16" t="s">
        <v>42</v>
      </c>
      <c r="K64" s="95"/>
    </row>
    <row r="65" spans="1:11" ht="63.75" x14ac:dyDescent="0.2">
      <c r="A65" s="107"/>
      <c r="B65" s="108"/>
      <c r="C65" s="97" t="s">
        <v>93</v>
      </c>
      <c r="D65" s="48" t="s">
        <v>0</v>
      </c>
      <c r="E65" s="48" t="s">
        <v>1</v>
      </c>
      <c r="F65" s="29" t="s">
        <v>94</v>
      </c>
      <c r="G65" s="48" t="s">
        <v>10</v>
      </c>
      <c r="H65" s="51">
        <v>6</v>
      </c>
      <c r="I65" s="97" t="s">
        <v>95</v>
      </c>
      <c r="J65" s="16" t="s">
        <v>42</v>
      </c>
      <c r="K65" s="95"/>
    </row>
    <row r="66" spans="1:11" ht="51" x14ac:dyDescent="0.2">
      <c r="A66" s="107"/>
      <c r="B66" s="108"/>
      <c r="C66" s="98"/>
      <c r="D66" s="48" t="s">
        <v>0</v>
      </c>
      <c r="E66" s="48" t="s">
        <v>1</v>
      </c>
      <c r="F66" s="34" t="s">
        <v>96</v>
      </c>
      <c r="G66" s="48" t="s">
        <v>10</v>
      </c>
      <c r="H66" s="51">
        <v>70</v>
      </c>
      <c r="I66" s="98"/>
      <c r="J66" s="16" t="s">
        <v>42</v>
      </c>
      <c r="K66" s="95"/>
    </row>
    <row r="67" spans="1:11" ht="38.25" x14ac:dyDescent="0.2">
      <c r="A67" s="107"/>
      <c r="B67" s="108"/>
      <c r="C67" s="98"/>
      <c r="D67" s="48" t="s">
        <v>0</v>
      </c>
      <c r="E67" s="48" t="s">
        <v>1</v>
      </c>
      <c r="F67" s="34" t="s">
        <v>97</v>
      </c>
      <c r="G67" s="48" t="s">
        <v>10</v>
      </c>
      <c r="H67" s="51">
        <v>150</v>
      </c>
      <c r="I67" s="98"/>
      <c r="J67" s="16" t="s">
        <v>42</v>
      </c>
      <c r="K67" s="95"/>
    </row>
    <row r="68" spans="1:11" ht="49.5" customHeight="1" x14ac:dyDescent="0.2">
      <c r="A68" s="107"/>
      <c r="B68" s="108"/>
      <c r="C68" s="98"/>
      <c r="D68" s="48" t="s">
        <v>0</v>
      </c>
      <c r="E68" s="48" t="s">
        <v>1</v>
      </c>
      <c r="F68" s="29" t="s">
        <v>98</v>
      </c>
      <c r="G68" s="48" t="s">
        <v>10</v>
      </c>
      <c r="H68" s="51">
        <v>6</v>
      </c>
      <c r="I68" s="98"/>
      <c r="J68" s="16" t="s">
        <v>42</v>
      </c>
      <c r="K68" s="95"/>
    </row>
    <row r="69" spans="1:11" ht="38.25" x14ac:dyDescent="0.2">
      <c r="A69" s="107"/>
      <c r="B69" s="108"/>
      <c r="C69" s="98"/>
      <c r="D69" s="48" t="s">
        <v>0</v>
      </c>
      <c r="E69" s="48" t="s">
        <v>1</v>
      </c>
      <c r="F69" s="34" t="s">
        <v>99</v>
      </c>
      <c r="G69" s="48" t="s">
        <v>10</v>
      </c>
      <c r="H69" s="51">
        <v>1</v>
      </c>
      <c r="I69" s="98"/>
      <c r="J69" s="16" t="s">
        <v>42</v>
      </c>
      <c r="K69" s="95"/>
    </row>
    <row r="70" spans="1:11" ht="25.5" x14ac:dyDescent="0.2">
      <c r="A70" s="107"/>
      <c r="B70" s="108"/>
      <c r="C70" s="98"/>
      <c r="D70" s="48" t="s">
        <v>0</v>
      </c>
      <c r="E70" s="48" t="s">
        <v>1</v>
      </c>
      <c r="F70" s="34" t="s">
        <v>100</v>
      </c>
      <c r="G70" s="48" t="s">
        <v>10</v>
      </c>
      <c r="H70" s="51">
        <v>2</v>
      </c>
      <c r="I70" s="98"/>
      <c r="J70" s="16" t="s">
        <v>42</v>
      </c>
      <c r="K70" s="95"/>
    </row>
    <row r="71" spans="1:11" ht="38.25" x14ac:dyDescent="0.2">
      <c r="A71" s="107"/>
      <c r="B71" s="108"/>
      <c r="C71" s="99"/>
      <c r="D71" s="48" t="s">
        <v>0</v>
      </c>
      <c r="E71" s="48" t="s">
        <v>1</v>
      </c>
      <c r="F71" s="34" t="s">
        <v>101</v>
      </c>
      <c r="G71" s="48" t="s">
        <v>10</v>
      </c>
      <c r="H71" s="51">
        <v>2</v>
      </c>
      <c r="I71" s="99"/>
      <c r="J71" s="16" t="s">
        <v>42</v>
      </c>
      <c r="K71" s="95"/>
    </row>
    <row r="72" spans="1:11" ht="25.5" x14ac:dyDescent="0.2">
      <c r="A72" s="107"/>
      <c r="B72" s="108"/>
      <c r="C72" s="100" t="s">
        <v>102</v>
      </c>
      <c r="D72" s="49" t="s">
        <v>8</v>
      </c>
      <c r="E72" s="48" t="s">
        <v>1</v>
      </c>
      <c r="F72" s="29" t="s">
        <v>103</v>
      </c>
      <c r="G72" s="48" t="s">
        <v>3</v>
      </c>
      <c r="H72" s="51">
        <v>90</v>
      </c>
      <c r="I72" s="100" t="s">
        <v>104</v>
      </c>
      <c r="J72" s="16" t="s">
        <v>42</v>
      </c>
      <c r="K72" s="95"/>
    </row>
    <row r="73" spans="1:11" ht="27" customHeight="1" x14ac:dyDescent="0.2">
      <c r="A73" s="107"/>
      <c r="B73" s="108"/>
      <c r="C73" s="100"/>
      <c r="D73" s="49" t="s">
        <v>8</v>
      </c>
      <c r="E73" s="48" t="s">
        <v>1</v>
      </c>
      <c r="F73" s="29" t="s">
        <v>105</v>
      </c>
      <c r="G73" s="48" t="s">
        <v>3</v>
      </c>
      <c r="H73" s="51">
        <v>97</v>
      </c>
      <c r="I73" s="100"/>
      <c r="J73" s="16" t="s">
        <v>42</v>
      </c>
      <c r="K73" s="95"/>
    </row>
    <row r="74" spans="1:11" ht="25.5" x14ac:dyDescent="0.2">
      <c r="A74" s="107"/>
      <c r="B74" s="108"/>
      <c r="C74" s="100"/>
      <c r="D74" s="49" t="s">
        <v>8</v>
      </c>
      <c r="E74" s="48" t="s">
        <v>1</v>
      </c>
      <c r="F74" s="29" t="s">
        <v>106</v>
      </c>
      <c r="G74" s="48" t="s">
        <v>3</v>
      </c>
      <c r="H74" s="53">
        <v>86</v>
      </c>
      <c r="I74" s="100"/>
      <c r="J74" s="16" t="s">
        <v>42</v>
      </c>
      <c r="K74" s="95"/>
    </row>
    <row r="75" spans="1:11" ht="60.75" customHeight="1" x14ac:dyDescent="0.2">
      <c r="A75" s="107"/>
      <c r="B75" s="108"/>
      <c r="C75" s="13" t="s">
        <v>107</v>
      </c>
      <c r="D75" s="49" t="s">
        <v>8</v>
      </c>
      <c r="E75" s="48" t="s">
        <v>1</v>
      </c>
      <c r="F75" s="34" t="s">
        <v>108</v>
      </c>
      <c r="G75" s="48" t="s">
        <v>3</v>
      </c>
      <c r="H75" s="55">
        <v>80</v>
      </c>
      <c r="I75" s="13" t="s">
        <v>104</v>
      </c>
      <c r="J75" s="16" t="s">
        <v>42</v>
      </c>
      <c r="K75" s="95"/>
    </row>
    <row r="76" spans="1:11" ht="52.9" customHeight="1" x14ac:dyDescent="0.2">
      <c r="A76" s="107"/>
      <c r="B76" s="108"/>
      <c r="C76" s="14" t="s">
        <v>109</v>
      </c>
      <c r="D76" s="49" t="s">
        <v>8</v>
      </c>
      <c r="E76" s="48" t="s">
        <v>1</v>
      </c>
      <c r="F76" s="34" t="s">
        <v>110</v>
      </c>
      <c r="G76" s="48" t="s">
        <v>15</v>
      </c>
      <c r="H76" s="55">
        <v>68</v>
      </c>
      <c r="I76" s="14" t="s">
        <v>111</v>
      </c>
      <c r="J76" s="16" t="s">
        <v>42</v>
      </c>
      <c r="K76" s="95"/>
    </row>
    <row r="77" spans="1:11" ht="76.5" x14ac:dyDescent="0.2">
      <c r="A77" s="107"/>
      <c r="B77" s="108"/>
      <c r="C77" s="15" t="s">
        <v>112</v>
      </c>
      <c r="D77" s="49" t="s">
        <v>8</v>
      </c>
      <c r="E77" s="48" t="s">
        <v>1</v>
      </c>
      <c r="F77" s="34" t="s">
        <v>113</v>
      </c>
      <c r="G77" s="48" t="s">
        <v>15</v>
      </c>
      <c r="H77" s="55">
        <v>11284</v>
      </c>
      <c r="I77" s="14" t="s">
        <v>111</v>
      </c>
      <c r="J77" s="16" t="s">
        <v>42</v>
      </c>
      <c r="K77" s="95"/>
    </row>
    <row r="78" spans="1:11" ht="25.5" x14ac:dyDescent="0.2">
      <c r="A78" s="107"/>
      <c r="B78" s="108"/>
      <c r="C78" s="101" t="s">
        <v>114</v>
      </c>
      <c r="D78" s="49" t="s">
        <v>8</v>
      </c>
      <c r="E78" s="48" t="s">
        <v>1</v>
      </c>
      <c r="F78" s="34" t="s">
        <v>115</v>
      </c>
      <c r="G78" s="48" t="s">
        <v>3</v>
      </c>
      <c r="H78" s="55">
        <v>100</v>
      </c>
      <c r="I78" s="14" t="s">
        <v>104</v>
      </c>
      <c r="J78" s="16" t="s">
        <v>42</v>
      </c>
      <c r="K78" s="95"/>
    </row>
    <row r="79" spans="1:11" ht="38.25" x14ac:dyDescent="0.2">
      <c r="A79" s="107"/>
      <c r="B79" s="108"/>
      <c r="C79" s="101"/>
      <c r="D79" s="49" t="s">
        <v>8</v>
      </c>
      <c r="E79" s="48" t="s">
        <v>1</v>
      </c>
      <c r="F79" s="34" t="s">
        <v>116</v>
      </c>
      <c r="G79" s="48" t="s">
        <v>3</v>
      </c>
      <c r="H79" s="55">
        <v>93</v>
      </c>
      <c r="I79" s="14" t="s">
        <v>117</v>
      </c>
      <c r="J79" s="16" t="s">
        <v>42</v>
      </c>
      <c r="K79" s="95"/>
    </row>
    <row r="80" spans="1:11" ht="51" x14ac:dyDescent="0.2">
      <c r="A80" s="107"/>
      <c r="B80" s="108"/>
      <c r="C80" s="101"/>
      <c r="D80" s="49" t="s">
        <v>8</v>
      </c>
      <c r="E80" s="48" t="s">
        <v>1</v>
      </c>
      <c r="F80" s="34" t="s">
        <v>118</v>
      </c>
      <c r="G80" s="48" t="s">
        <v>3</v>
      </c>
      <c r="H80" s="55">
        <v>85</v>
      </c>
      <c r="I80" s="14" t="s">
        <v>117</v>
      </c>
      <c r="J80" s="16" t="s">
        <v>42</v>
      </c>
      <c r="K80" s="95"/>
    </row>
    <row r="81" spans="1:12" ht="54" customHeight="1" x14ac:dyDescent="0.25">
      <c r="A81" s="107"/>
      <c r="B81" s="108"/>
      <c r="C81" s="101"/>
      <c r="D81" s="49" t="s">
        <v>8</v>
      </c>
      <c r="E81" s="48" t="s">
        <v>1</v>
      </c>
      <c r="F81" s="34" t="s">
        <v>119</v>
      </c>
      <c r="G81" s="48" t="s">
        <v>3</v>
      </c>
      <c r="H81" s="51">
        <v>33</v>
      </c>
      <c r="I81" s="14" t="s">
        <v>117</v>
      </c>
      <c r="J81" s="16" t="s">
        <v>42</v>
      </c>
      <c r="K81" s="95"/>
      <c r="L81" s="24"/>
    </row>
    <row r="82" spans="1:12" ht="25.5" x14ac:dyDescent="0.2">
      <c r="A82" s="107"/>
      <c r="B82" s="108"/>
      <c r="C82" s="101"/>
      <c r="D82" s="49" t="s">
        <v>0</v>
      </c>
      <c r="E82" s="48" t="s">
        <v>1</v>
      </c>
      <c r="F82" s="34" t="s">
        <v>120</v>
      </c>
      <c r="G82" s="48" t="s">
        <v>10</v>
      </c>
      <c r="H82" s="51">
        <v>1</v>
      </c>
      <c r="I82" s="11" t="s">
        <v>104</v>
      </c>
      <c r="J82" s="16" t="s">
        <v>42</v>
      </c>
      <c r="K82" s="95"/>
    </row>
    <row r="83" spans="1:12" ht="105" customHeight="1" x14ac:dyDescent="0.2">
      <c r="A83" s="107"/>
      <c r="B83" s="108"/>
      <c r="C83" s="101"/>
      <c r="D83" s="49" t="s">
        <v>0</v>
      </c>
      <c r="E83" s="48" t="s">
        <v>1</v>
      </c>
      <c r="F83" s="30" t="s">
        <v>121</v>
      </c>
      <c r="G83" s="48" t="s">
        <v>10</v>
      </c>
      <c r="H83" s="51">
        <v>4</v>
      </c>
      <c r="I83" s="13" t="s">
        <v>122</v>
      </c>
      <c r="J83" s="16" t="s">
        <v>42</v>
      </c>
      <c r="K83" s="95"/>
    </row>
    <row r="84" spans="1:12" ht="38.25" x14ac:dyDescent="0.2">
      <c r="A84" s="107"/>
      <c r="B84" s="108"/>
      <c r="C84" s="101" t="s">
        <v>123</v>
      </c>
      <c r="D84" s="49" t="s">
        <v>0</v>
      </c>
      <c r="E84" s="48" t="s">
        <v>1</v>
      </c>
      <c r="F84" s="34" t="s">
        <v>124</v>
      </c>
      <c r="G84" s="48" t="s">
        <v>3</v>
      </c>
      <c r="H84" s="51">
        <v>98</v>
      </c>
      <c r="I84" s="100" t="s">
        <v>41</v>
      </c>
      <c r="J84" s="16" t="s">
        <v>42</v>
      </c>
      <c r="K84" s="95"/>
    </row>
    <row r="85" spans="1:12" ht="51" x14ac:dyDescent="0.2">
      <c r="A85" s="107"/>
      <c r="B85" s="108"/>
      <c r="C85" s="101"/>
      <c r="D85" s="49" t="s">
        <v>0</v>
      </c>
      <c r="E85" s="48" t="s">
        <v>1</v>
      </c>
      <c r="F85" s="34" t="s">
        <v>125</v>
      </c>
      <c r="G85" s="48" t="s">
        <v>3</v>
      </c>
      <c r="H85" s="52">
        <v>30</v>
      </c>
      <c r="I85" s="100"/>
      <c r="J85" s="16" t="s">
        <v>42</v>
      </c>
      <c r="K85" s="95"/>
    </row>
    <row r="86" spans="1:12" ht="38.25" x14ac:dyDescent="0.2">
      <c r="A86" s="107"/>
      <c r="B86" s="108"/>
      <c r="C86" s="101"/>
      <c r="D86" s="48" t="s">
        <v>0</v>
      </c>
      <c r="E86" s="48" t="s">
        <v>1</v>
      </c>
      <c r="F86" s="34" t="s">
        <v>126</v>
      </c>
      <c r="G86" s="48" t="s">
        <v>7</v>
      </c>
      <c r="H86" s="52">
        <v>60</v>
      </c>
      <c r="I86" s="100"/>
      <c r="J86" s="16" t="s">
        <v>42</v>
      </c>
      <c r="K86" s="95"/>
    </row>
    <row r="87" spans="1:12" ht="36" customHeight="1" x14ac:dyDescent="0.2">
      <c r="A87" s="107"/>
      <c r="B87" s="108"/>
      <c r="C87" s="101"/>
      <c r="D87" s="48" t="s">
        <v>0</v>
      </c>
      <c r="E87" s="48" t="s">
        <v>1</v>
      </c>
      <c r="F87" s="35" t="s">
        <v>127</v>
      </c>
      <c r="G87" s="48" t="s">
        <v>7</v>
      </c>
      <c r="H87" s="51">
        <v>30</v>
      </c>
      <c r="I87" s="100"/>
      <c r="J87" s="16" t="s">
        <v>42</v>
      </c>
      <c r="K87" s="95"/>
    </row>
    <row r="88" spans="1:12" ht="38.25" x14ac:dyDescent="0.2">
      <c r="A88" s="107"/>
      <c r="B88" s="108"/>
      <c r="C88" s="101"/>
      <c r="D88" s="48" t="s">
        <v>0</v>
      </c>
      <c r="E88" s="48" t="s">
        <v>1</v>
      </c>
      <c r="F88" s="36" t="s">
        <v>128</v>
      </c>
      <c r="G88" s="48" t="s">
        <v>7</v>
      </c>
      <c r="H88" s="51">
        <v>25</v>
      </c>
      <c r="I88" s="100"/>
      <c r="J88" s="16" t="s">
        <v>42</v>
      </c>
      <c r="K88" s="95"/>
    </row>
    <row r="89" spans="1:12" ht="28.5" customHeight="1" x14ac:dyDescent="0.2">
      <c r="A89" s="107"/>
      <c r="B89" s="108"/>
      <c r="C89" s="101"/>
      <c r="D89" s="48" t="s">
        <v>0</v>
      </c>
      <c r="E89" s="48" t="s">
        <v>1</v>
      </c>
      <c r="F89" s="34" t="s">
        <v>129</v>
      </c>
      <c r="G89" s="48" t="s">
        <v>7</v>
      </c>
      <c r="H89" s="51">
        <v>13</v>
      </c>
      <c r="I89" s="100"/>
      <c r="J89" s="16" t="s">
        <v>42</v>
      </c>
      <c r="K89" s="95"/>
    </row>
    <row r="90" spans="1:12" ht="60" customHeight="1" x14ac:dyDescent="0.2">
      <c r="A90" s="107"/>
      <c r="B90" s="108"/>
      <c r="C90" s="101"/>
      <c r="D90" s="48" t="s">
        <v>0</v>
      </c>
      <c r="E90" s="48" t="s">
        <v>1</v>
      </c>
      <c r="F90" s="57" t="s">
        <v>130</v>
      </c>
      <c r="G90" s="48" t="s">
        <v>3</v>
      </c>
      <c r="H90" s="51">
        <v>100</v>
      </c>
      <c r="I90" s="100"/>
      <c r="J90" s="16" t="s">
        <v>42</v>
      </c>
      <c r="K90" s="95"/>
    </row>
    <row r="91" spans="1:12" ht="39" customHeight="1" x14ac:dyDescent="0.2">
      <c r="A91" s="107"/>
      <c r="B91" s="108"/>
      <c r="C91" s="101"/>
      <c r="D91" s="48" t="s">
        <v>0</v>
      </c>
      <c r="E91" s="48" t="s">
        <v>1</v>
      </c>
      <c r="F91" s="57" t="s">
        <v>131</v>
      </c>
      <c r="G91" s="48" t="s">
        <v>3</v>
      </c>
      <c r="H91" s="51">
        <v>100</v>
      </c>
      <c r="I91" s="100"/>
      <c r="J91" s="16" t="s">
        <v>42</v>
      </c>
      <c r="K91" s="95"/>
    </row>
    <row r="92" spans="1:12" ht="40.15" customHeight="1" x14ac:dyDescent="0.2">
      <c r="A92" s="107"/>
      <c r="B92" s="108"/>
      <c r="C92" s="101"/>
      <c r="D92" s="48" t="s">
        <v>0</v>
      </c>
      <c r="E92" s="48" t="s">
        <v>1</v>
      </c>
      <c r="F92" s="57" t="s">
        <v>132</v>
      </c>
      <c r="G92" s="48" t="s">
        <v>3</v>
      </c>
      <c r="H92" s="71">
        <v>70</v>
      </c>
      <c r="I92" s="100"/>
      <c r="J92" s="16" t="s">
        <v>42</v>
      </c>
      <c r="K92" s="95"/>
    </row>
    <row r="93" spans="1:12" ht="51" x14ac:dyDescent="0.2">
      <c r="A93" s="107"/>
      <c r="B93" s="108"/>
      <c r="C93" s="101" t="s">
        <v>133</v>
      </c>
      <c r="D93" s="48" t="s">
        <v>0</v>
      </c>
      <c r="E93" s="48" t="s">
        <v>1</v>
      </c>
      <c r="F93" s="57" t="s">
        <v>134</v>
      </c>
      <c r="G93" s="48" t="s">
        <v>10</v>
      </c>
      <c r="H93" s="51">
        <v>6</v>
      </c>
      <c r="I93" s="100" t="s">
        <v>41</v>
      </c>
      <c r="J93" s="16" t="s">
        <v>42</v>
      </c>
      <c r="K93" s="95"/>
    </row>
    <row r="94" spans="1:12" ht="38.25" x14ac:dyDescent="0.2">
      <c r="A94" s="107"/>
      <c r="B94" s="108"/>
      <c r="C94" s="101"/>
      <c r="D94" s="48" t="s">
        <v>0</v>
      </c>
      <c r="E94" s="48" t="s">
        <v>1</v>
      </c>
      <c r="F94" s="34" t="s">
        <v>135</v>
      </c>
      <c r="G94" s="48" t="s">
        <v>10</v>
      </c>
      <c r="H94" s="52">
        <v>10</v>
      </c>
      <c r="I94" s="100"/>
      <c r="J94" s="16" t="s">
        <v>42</v>
      </c>
      <c r="K94" s="95"/>
    </row>
    <row r="95" spans="1:12" ht="25.5" x14ac:dyDescent="0.2">
      <c r="A95" s="107"/>
      <c r="B95" s="108"/>
      <c r="C95" s="101"/>
      <c r="D95" s="48" t="s">
        <v>0</v>
      </c>
      <c r="E95" s="48" t="s">
        <v>1</v>
      </c>
      <c r="F95" s="31" t="s">
        <v>136</v>
      </c>
      <c r="G95" s="48" t="s">
        <v>10</v>
      </c>
      <c r="H95" s="54">
        <v>2</v>
      </c>
      <c r="I95" s="100"/>
      <c r="J95" s="16" t="s">
        <v>42</v>
      </c>
      <c r="K95" s="95"/>
    </row>
    <row r="96" spans="1:12" ht="41.45" customHeight="1" x14ac:dyDescent="0.2">
      <c r="A96" s="107"/>
      <c r="B96" s="108"/>
      <c r="C96" s="101"/>
      <c r="D96" s="48" t="s">
        <v>0</v>
      </c>
      <c r="E96" s="48" t="s">
        <v>1</v>
      </c>
      <c r="F96" s="31" t="s">
        <v>137</v>
      </c>
      <c r="G96" s="48" t="s">
        <v>10</v>
      </c>
      <c r="H96" s="54">
        <v>12</v>
      </c>
      <c r="I96" s="100"/>
      <c r="J96" s="16" t="s">
        <v>42</v>
      </c>
      <c r="K96" s="95"/>
    </row>
    <row r="97" spans="1:12" ht="56.45" customHeight="1" x14ac:dyDescent="0.2">
      <c r="A97" s="107"/>
      <c r="B97" s="108"/>
      <c r="C97" s="101"/>
      <c r="D97" s="48" t="s">
        <v>0</v>
      </c>
      <c r="E97" s="48" t="s">
        <v>1</v>
      </c>
      <c r="F97" s="31" t="s">
        <v>138</v>
      </c>
      <c r="G97" s="48" t="s">
        <v>3</v>
      </c>
      <c r="H97" s="54">
        <v>100</v>
      </c>
      <c r="I97" s="100"/>
      <c r="J97" s="16" t="s">
        <v>42</v>
      </c>
      <c r="K97" s="95"/>
    </row>
    <row r="98" spans="1:12" ht="30" customHeight="1" x14ac:dyDescent="0.2">
      <c r="A98" s="107"/>
      <c r="B98" s="108"/>
      <c r="C98" s="101"/>
      <c r="D98" s="48" t="s">
        <v>0</v>
      </c>
      <c r="E98" s="48" t="s">
        <v>1</v>
      </c>
      <c r="F98" s="31" t="s">
        <v>139</v>
      </c>
      <c r="G98" s="48" t="s">
        <v>10</v>
      </c>
      <c r="H98" s="54">
        <v>90</v>
      </c>
      <c r="I98" s="100"/>
      <c r="J98" s="16" t="s">
        <v>42</v>
      </c>
      <c r="K98" s="95"/>
    </row>
    <row r="99" spans="1:12" ht="51" x14ac:dyDescent="0.2">
      <c r="A99" s="107"/>
      <c r="B99" s="108"/>
      <c r="C99" s="101"/>
      <c r="D99" s="48" t="s">
        <v>0</v>
      </c>
      <c r="E99" s="48" t="s">
        <v>1</v>
      </c>
      <c r="F99" s="31" t="s">
        <v>140</v>
      </c>
      <c r="G99" s="48" t="s">
        <v>3</v>
      </c>
      <c r="H99" s="54">
        <v>50</v>
      </c>
      <c r="I99" s="100"/>
      <c r="J99" s="16" t="s">
        <v>42</v>
      </c>
      <c r="K99" s="95"/>
    </row>
    <row r="100" spans="1:12" ht="63.75" x14ac:dyDescent="0.2">
      <c r="A100" s="107"/>
      <c r="B100" s="108"/>
      <c r="C100" s="101"/>
      <c r="D100" s="48" t="s">
        <v>0</v>
      </c>
      <c r="E100" s="48" t="s">
        <v>1</v>
      </c>
      <c r="F100" s="38" t="s">
        <v>141</v>
      </c>
      <c r="G100" s="48" t="s">
        <v>10</v>
      </c>
      <c r="H100" s="54">
        <v>1</v>
      </c>
      <c r="I100" s="100"/>
      <c r="J100" s="16" t="s">
        <v>42</v>
      </c>
      <c r="K100" s="95"/>
    </row>
    <row r="101" spans="1:12" ht="51" x14ac:dyDescent="0.2">
      <c r="A101" s="107"/>
      <c r="B101" s="108"/>
      <c r="C101" s="101"/>
      <c r="D101" s="48" t="s">
        <v>0</v>
      </c>
      <c r="E101" s="48" t="s">
        <v>1</v>
      </c>
      <c r="F101" s="29" t="s">
        <v>142</v>
      </c>
      <c r="G101" s="48" t="s">
        <v>10</v>
      </c>
      <c r="H101" s="54">
        <v>2</v>
      </c>
      <c r="I101" s="100"/>
      <c r="J101" s="16" t="s">
        <v>42</v>
      </c>
      <c r="K101" s="95"/>
    </row>
    <row r="102" spans="1:12" ht="38.25" x14ac:dyDescent="0.2">
      <c r="A102" s="107"/>
      <c r="B102" s="108"/>
      <c r="C102" s="101"/>
      <c r="D102" s="48" t="s">
        <v>0</v>
      </c>
      <c r="E102" s="48" t="s">
        <v>1</v>
      </c>
      <c r="F102" s="34" t="s">
        <v>143</v>
      </c>
      <c r="G102" s="48" t="s">
        <v>10</v>
      </c>
      <c r="H102" s="52">
        <v>1</v>
      </c>
      <c r="I102" s="100"/>
      <c r="J102" s="16" t="s">
        <v>42</v>
      </c>
      <c r="K102" s="95"/>
      <c r="L102" s="26"/>
    </row>
    <row r="103" spans="1:12" ht="25.5" x14ac:dyDescent="0.2">
      <c r="A103" s="107"/>
      <c r="B103" s="108"/>
      <c r="C103" s="101" t="s">
        <v>144</v>
      </c>
      <c r="D103" s="48" t="s">
        <v>0</v>
      </c>
      <c r="E103" s="48" t="s">
        <v>1</v>
      </c>
      <c r="F103" s="57" t="s">
        <v>145</v>
      </c>
      <c r="G103" s="48" t="s">
        <v>7</v>
      </c>
      <c r="H103" s="51">
        <v>10</v>
      </c>
      <c r="I103" s="100" t="s">
        <v>117</v>
      </c>
      <c r="J103" s="16" t="s">
        <v>42</v>
      </c>
      <c r="K103" s="95"/>
    </row>
    <row r="104" spans="1:12" ht="74.25" customHeight="1" x14ac:dyDescent="0.2">
      <c r="A104" s="107"/>
      <c r="B104" s="108"/>
      <c r="C104" s="101"/>
      <c r="D104" s="48" t="s">
        <v>0</v>
      </c>
      <c r="E104" s="48" t="s">
        <v>1</v>
      </c>
      <c r="F104" s="57" t="s">
        <v>146</v>
      </c>
      <c r="G104" s="48" t="s">
        <v>7</v>
      </c>
      <c r="H104" s="51">
        <v>4</v>
      </c>
      <c r="I104" s="100"/>
      <c r="J104" s="16" t="s">
        <v>42</v>
      </c>
      <c r="K104" s="95"/>
    </row>
    <row r="105" spans="1:12" ht="25.5" x14ac:dyDescent="0.2">
      <c r="A105" s="107"/>
      <c r="B105" s="108"/>
      <c r="C105" s="101"/>
      <c r="D105" s="48" t="s">
        <v>0</v>
      </c>
      <c r="E105" s="48" t="s">
        <v>1</v>
      </c>
      <c r="F105" s="57" t="s">
        <v>147</v>
      </c>
      <c r="G105" s="48" t="s">
        <v>7</v>
      </c>
      <c r="H105" s="51">
        <v>8</v>
      </c>
      <c r="I105" s="100"/>
      <c r="J105" s="16" t="s">
        <v>42</v>
      </c>
      <c r="K105" s="95"/>
    </row>
    <row r="106" spans="1:12" ht="25.5" x14ac:dyDescent="0.2">
      <c r="A106" s="107"/>
      <c r="B106" s="108"/>
      <c r="C106" s="101"/>
      <c r="D106" s="48" t="s">
        <v>0</v>
      </c>
      <c r="E106" s="48" t="s">
        <v>1</v>
      </c>
      <c r="F106" s="72" t="s">
        <v>148</v>
      </c>
      <c r="G106" s="48" t="s">
        <v>7</v>
      </c>
      <c r="H106" s="51">
        <v>16</v>
      </c>
      <c r="I106" s="100"/>
      <c r="J106" s="16" t="s">
        <v>42</v>
      </c>
      <c r="K106" s="95"/>
    </row>
    <row r="107" spans="1:12" ht="39" customHeight="1" x14ac:dyDescent="0.2">
      <c r="A107" s="107"/>
      <c r="B107" s="108"/>
      <c r="C107" s="101"/>
      <c r="D107" s="48" t="s">
        <v>0</v>
      </c>
      <c r="E107" s="50" t="s">
        <v>1</v>
      </c>
      <c r="F107" s="57" t="s">
        <v>149</v>
      </c>
      <c r="G107" s="56" t="s">
        <v>10</v>
      </c>
      <c r="H107" s="51">
        <v>1</v>
      </c>
      <c r="I107" s="100"/>
      <c r="J107" s="16" t="s">
        <v>42</v>
      </c>
      <c r="K107" s="95"/>
    </row>
    <row r="108" spans="1:12" x14ac:dyDescent="0.2">
      <c r="A108" s="112" t="s">
        <v>150</v>
      </c>
      <c r="B108" s="112"/>
      <c r="C108" s="112"/>
      <c r="D108" s="113"/>
      <c r="E108" s="113"/>
      <c r="F108" s="112"/>
      <c r="G108" s="113"/>
      <c r="H108" s="113"/>
      <c r="I108" s="112"/>
      <c r="J108" s="113"/>
      <c r="K108" s="112"/>
    </row>
    <row r="109" spans="1:12" x14ac:dyDescent="0.2">
      <c r="A109" s="112"/>
      <c r="B109" s="112"/>
      <c r="C109" s="112"/>
      <c r="D109" s="113"/>
      <c r="E109" s="113"/>
      <c r="F109" s="112"/>
      <c r="G109" s="113"/>
      <c r="H109" s="113"/>
      <c r="I109" s="112"/>
      <c r="J109" s="113"/>
      <c r="K109" s="112"/>
    </row>
  </sheetData>
  <sheetProtection algorithmName="SHA-512" hashValue="J61f0sM02Bt36x71n6Wvc2b53LNs7FwnIrhgGC5Lw43sxeAATxpULxWxkIm8WKSvp4QQo5uFOu2Ox1gwEpX4Cw==" saltValue="1rCtYWEeWrwQefz95Vx6Ng==" spinCount="100000" sheet="1" objects="1" scenarios="1"/>
  <mergeCells count="43">
    <mergeCell ref="I1:K1"/>
    <mergeCell ref="I2:K2"/>
    <mergeCell ref="I3:K3"/>
    <mergeCell ref="I4:K4"/>
    <mergeCell ref="A6:K6"/>
    <mergeCell ref="A108:K109"/>
    <mergeCell ref="A16:K16"/>
    <mergeCell ref="A8:K8"/>
    <mergeCell ref="A9:K9"/>
    <mergeCell ref="A11:K11"/>
    <mergeCell ref="A13:A14"/>
    <mergeCell ref="B13:B14"/>
    <mergeCell ref="C13:C14"/>
    <mergeCell ref="D13:D14"/>
    <mergeCell ref="I13:I14"/>
    <mergeCell ref="J13:J14"/>
    <mergeCell ref="K13:K14"/>
    <mergeCell ref="I93:I102"/>
    <mergeCell ref="I103:I107"/>
    <mergeCell ref="A15:K15"/>
    <mergeCell ref="C43:C49"/>
    <mergeCell ref="E13:E14"/>
    <mergeCell ref="F13:H13"/>
    <mergeCell ref="C21:C23"/>
    <mergeCell ref="A17:A107"/>
    <mergeCell ref="B17:B107"/>
    <mergeCell ref="C35:C42"/>
    <mergeCell ref="C50:C64"/>
    <mergeCell ref="C103:C107"/>
    <mergeCell ref="C72:C74"/>
    <mergeCell ref="C78:C83"/>
    <mergeCell ref="C65:C71"/>
    <mergeCell ref="K21:K107"/>
    <mergeCell ref="C24:C34"/>
    <mergeCell ref="I65:I71"/>
    <mergeCell ref="I35:I42"/>
    <mergeCell ref="I43:I48"/>
    <mergeCell ref="I24:I34"/>
    <mergeCell ref="C84:C92"/>
    <mergeCell ref="C93:C102"/>
    <mergeCell ref="I50:I64"/>
    <mergeCell ref="I72:I74"/>
    <mergeCell ref="I84:I92"/>
  </mergeCells>
  <dataValidations count="3">
    <dataValidation type="list" allowBlank="1" showInputMessage="1" showErrorMessage="1" sqref="E17:E107" xr:uid="{BD1D07D2-9F98-4B32-BFD5-2BB09CF2FB2A}">
      <formula1>$E$1:$E$2</formula1>
    </dataValidation>
    <dataValidation type="list" allowBlank="1" showInputMessage="1" showErrorMessage="1" sqref="D17:D107" xr:uid="{FEEF2E4A-0E24-4C47-B12E-13A52FC35033}">
      <formula1>$D$1:$D$3</formula1>
    </dataValidation>
    <dataValidation type="list" allowBlank="1" showInputMessage="1" showErrorMessage="1" sqref="G17:G107" xr:uid="{E8CEF3A2-0B83-48CA-A9B9-ED82201C8545}">
      <formula1>$L$1:$L$6</formula1>
    </dataValidation>
  </dataValidations>
  <pageMargins left="0.7" right="0.7" top="0.75" bottom="0.75" header="0.3" footer="0.3"/>
  <pageSetup paperSize="9" scale="69" fitToHeight="0" orientation="landscape" r:id="rId1"/>
  <headerFooter>
    <oddFooter>&amp;L_x000D_&amp;1#&amp;"Aptos"&amp;10&amp;K000000 Socialinės apsaugos ir darbo ministerija bei pavaldžios įstaigos | Vidiniam naudojimui</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AE48A-0D99-4534-94CE-1E1C82F7FBCC}">
  <sheetPr>
    <pageSetUpPr fitToPage="1"/>
  </sheetPr>
  <dimension ref="A1:P109"/>
  <sheetViews>
    <sheetView tabSelected="1" view="pageBreakPreview" zoomScale="90" zoomScaleNormal="100" zoomScaleSheetLayoutView="90" workbookViewId="0">
      <selection activeCell="E3" sqref="E3"/>
    </sheetView>
  </sheetViews>
  <sheetFormatPr defaultColWidth="22" defaultRowHeight="12.75" x14ac:dyDescent="0.2"/>
  <cols>
    <col min="1" max="1" width="12.7109375" style="1" customWidth="1"/>
    <col min="2" max="2" width="15.85546875" style="2" customWidth="1"/>
    <col min="3" max="3" width="23.5703125" style="2" customWidth="1"/>
    <col min="4" max="4" width="10.28515625" style="22" customWidth="1"/>
    <col min="5" max="5" width="11.42578125" style="22" customWidth="1"/>
    <col min="6" max="6" width="38.140625" style="2" customWidth="1"/>
    <col min="7" max="7" width="11.140625" style="22" customWidth="1"/>
    <col min="8" max="8" width="14.42578125" style="43" customWidth="1"/>
    <col min="9" max="9" width="30" style="22" customWidth="1"/>
    <col min="10" max="10" width="10.7109375" style="18" customWidth="1"/>
    <col min="11" max="11" width="11.5703125" style="2" customWidth="1"/>
    <col min="12" max="15" width="22" style="2"/>
    <col min="16" max="16" width="34.5703125" style="2" customWidth="1"/>
    <col min="17" max="16384" width="22" style="2"/>
  </cols>
  <sheetData>
    <row r="1" spans="1:16" x14ac:dyDescent="0.2">
      <c r="D1" s="41" t="s">
        <v>0</v>
      </c>
      <c r="E1" s="41" t="s">
        <v>1</v>
      </c>
      <c r="G1" s="39"/>
      <c r="I1" s="123" t="s">
        <v>2</v>
      </c>
      <c r="J1" s="123"/>
      <c r="K1" s="123"/>
      <c r="L1" s="9" t="s">
        <v>3</v>
      </c>
    </row>
    <row r="2" spans="1:16" x14ac:dyDescent="0.2">
      <c r="D2" s="41" t="s">
        <v>4</v>
      </c>
      <c r="E2" s="41" t="s">
        <v>5</v>
      </c>
      <c r="G2" s="39"/>
      <c r="I2" s="123" t="s">
        <v>6</v>
      </c>
      <c r="J2" s="123"/>
      <c r="K2" s="123"/>
      <c r="L2" s="9" t="s">
        <v>7</v>
      </c>
    </row>
    <row r="3" spans="1:16" x14ac:dyDescent="0.2">
      <c r="D3" s="41" t="s">
        <v>8</v>
      </c>
      <c r="E3" s="41"/>
      <c r="G3" s="4"/>
      <c r="I3" s="123" t="s">
        <v>9</v>
      </c>
      <c r="J3" s="123"/>
      <c r="K3" s="123"/>
      <c r="L3" s="10" t="s">
        <v>10</v>
      </c>
    </row>
    <row r="4" spans="1:16" x14ac:dyDescent="0.2">
      <c r="G4" s="4"/>
      <c r="I4" s="123" t="s">
        <v>11</v>
      </c>
      <c r="J4" s="123"/>
      <c r="K4" s="123"/>
      <c r="L4" s="10" t="s">
        <v>12</v>
      </c>
    </row>
    <row r="5" spans="1:16" x14ac:dyDescent="0.2">
      <c r="G5" s="39"/>
      <c r="J5" s="3"/>
      <c r="K5" s="4"/>
      <c r="L5" s="9" t="s">
        <v>13</v>
      </c>
    </row>
    <row r="6" spans="1:16" ht="12.75" customHeight="1" x14ac:dyDescent="0.2">
      <c r="A6" s="125" t="s">
        <v>14</v>
      </c>
      <c r="B6" s="125"/>
      <c r="C6" s="125"/>
      <c r="D6" s="125"/>
      <c r="E6" s="125"/>
      <c r="F6" s="125"/>
      <c r="G6" s="125"/>
      <c r="H6" s="125"/>
      <c r="I6" s="125"/>
      <c r="J6" s="125"/>
      <c r="K6" s="125"/>
      <c r="L6" s="10" t="s">
        <v>15</v>
      </c>
    </row>
    <row r="7" spans="1:16" x14ac:dyDescent="0.2">
      <c r="A7" s="5"/>
      <c r="B7" s="6"/>
      <c r="C7" s="6"/>
      <c r="D7" s="23"/>
      <c r="E7" s="23"/>
      <c r="F7" s="6"/>
      <c r="G7" s="23"/>
      <c r="H7" s="44"/>
      <c r="I7" s="23"/>
      <c r="J7" s="6"/>
      <c r="K7" s="6"/>
    </row>
    <row r="8" spans="1:16" x14ac:dyDescent="0.2">
      <c r="A8" s="115" t="s">
        <v>16</v>
      </c>
      <c r="B8" s="115"/>
      <c r="C8" s="115"/>
      <c r="D8" s="115"/>
      <c r="E8" s="115"/>
      <c r="F8" s="115"/>
      <c r="G8" s="115"/>
      <c r="H8" s="115"/>
      <c r="I8" s="115"/>
      <c r="J8" s="115"/>
      <c r="K8" s="115"/>
    </row>
    <row r="9" spans="1:16" x14ac:dyDescent="0.2">
      <c r="A9" s="131" t="s">
        <v>17</v>
      </c>
      <c r="B9" s="131"/>
      <c r="C9" s="131"/>
      <c r="D9" s="131"/>
      <c r="E9" s="131"/>
      <c r="F9" s="131"/>
      <c r="G9" s="131"/>
      <c r="H9" s="131"/>
      <c r="I9" s="131"/>
      <c r="J9" s="131"/>
      <c r="K9" s="131"/>
    </row>
    <row r="10" spans="1:16" x14ac:dyDescent="0.2">
      <c r="B10" s="3"/>
      <c r="C10" s="3"/>
      <c r="D10" s="4"/>
      <c r="E10" s="4"/>
      <c r="F10" s="3"/>
      <c r="G10" s="4"/>
      <c r="H10" s="45"/>
    </row>
    <row r="11" spans="1:16" x14ac:dyDescent="0.2">
      <c r="A11" s="117" t="s">
        <v>151</v>
      </c>
      <c r="B11" s="117"/>
      <c r="C11" s="117"/>
      <c r="D11" s="117"/>
      <c r="E11" s="117"/>
      <c r="F11" s="117"/>
      <c r="G11" s="117"/>
      <c r="H11" s="117"/>
      <c r="I11" s="117"/>
      <c r="J11" s="117"/>
      <c r="K11" s="117"/>
    </row>
    <row r="12" spans="1:16" x14ac:dyDescent="0.2">
      <c r="B12" s="7"/>
      <c r="C12" s="7"/>
      <c r="D12" s="4"/>
      <c r="E12" s="4"/>
      <c r="F12" s="7"/>
      <c r="G12" s="4"/>
      <c r="H12" s="45"/>
      <c r="I12" s="4"/>
      <c r="J12" s="3"/>
      <c r="K12" s="7"/>
    </row>
    <row r="13" spans="1:16" ht="12.75" customHeight="1" x14ac:dyDescent="0.2">
      <c r="A13" s="129" t="s">
        <v>19</v>
      </c>
      <c r="B13" s="129" t="s">
        <v>20</v>
      </c>
      <c r="C13" s="129" t="s">
        <v>21</v>
      </c>
      <c r="D13" s="102" t="s">
        <v>22</v>
      </c>
      <c r="E13" s="130" t="s">
        <v>23</v>
      </c>
      <c r="F13" s="152" t="s">
        <v>24</v>
      </c>
      <c r="G13" s="153"/>
      <c r="H13" s="126"/>
      <c r="I13" s="142" t="s">
        <v>25</v>
      </c>
      <c r="J13" s="142" t="s">
        <v>26</v>
      </c>
      <c r="K13" s="142" t="s">
        <v>27</v>
      </c>
      <c r="L13" s="150" t="s">
        <v>152</v>
      </c>
      <c r="M13" s="150" t="s">
        <v>153</v>
      </c>
      <c r="N13" s="150" t="s">
        <v>154</v>
      </c>
      <c r="O13" s="150" t="s">
        <v>155</v>
      </c>
      <c r="P13" s="150" t="s">
        <v>156</v>
      </c>
    </row>
    <row r="14" spans="1:16" ht="62.25" customHeight="1" x14ac:dyDescent="0.2">
      <c r="A14" s="156"/>
      <c r="B14" s="156"/>
      <c r="C14" s="156"/>
      <c r="D14" s="155"/>
      <c r="E14" s="154"/>
      <c r="F14" s="67" t="s">
        <v>28</v>
      </c>
      <c r="G14" s="60" t="s">
        <v>29</v>
      </c>
      <c r="H14" s="68" t="s">
        <v>30</v>
      </c>
      <c r="I14" s="143"/>
      <c r="J14" s="143"/>
      <c r="K14" s="143"/>
      <c r="L14" s="151"/>
      <c r="M14" s="151"/>
      <c r="N14" s="151"/>
      <c r="O14" s="151"/>
      <c r="P14" s="151"/>
    </row>
    <row r="15" spans="1:16" ht="13.5" customHeight="1" x14ac:dyDescent="0.2">
      <c r="A15" s="147" t="s">
        <v>31</v>
      </c>
      <c r="B15" s="148"/>
      <c r="C15" s="148"/>
      <c r="D15" s="148"/>
      <c r="E15" s="148"/>
      <c r="F15" s="148"/>
      <c r="G15" s="148"/>
      <c r="H15" s="148"/>
      <c r="I15" s="148"/>
      <c r="J15" s="148"/>
      <c r="K15" s="148"/>
      <c r="L15" s="148"/>
      <c r="M15" s="148"/>
      <c r="N15" s="148"/>
      <c r="O15" s="148"/>
      <c r="P15" s="149"/>
    </row>
    <row r="16" spans="1:16" ht="12.75" customHeight="1" x14ac:dyDescent="0.2">
      <c r="A16" s="144" t="s">
        <v>32</v>
      </c>
      <c r="B16" s="145"/>
      <c r="C16" s="145"/>
      <c r="D16" s="145"/>
      <c r="E16" s="145"/>
      <c r="F16" s="145"/>
      <c r="G16" s="145"/>
      <c r="H16" s="145"/>
      <c r="I16" s="145"/>
      <c r="J16" s="145"/>
      <c r="K16" s="145"/>
      <c r="L16" s="145"/>
      <c r="M16" s="145"/>
      <c r="N16" s="145"/>
      <c r="O16" s="145"/>
      <c r="P16" s="146"/>
    </row>
    <row r="17" spans="1:16" ht="25.5" customHeight="1" x14ac:dyDescent="0.2">
      <c r="A17" s="133" t="s">
        <v>33</v>
      </c>
      <c r="B17" s="135" t="s">
        <v>34</v>
      </c>
      <c r="C17" s="61" t="s">
        <v>35</v>
      </c>
      <c r="D17" s="62"/>
      <c r="E17" s="62"/>
      <c r="F17" s="63"/>
      <c r="G17" s="62"/>
      <c r="H17" s="64"/>
      <c r="I17" s="58"/>
      <c r="J17" s="59"/>
      <c r="K17" s="65">
        <f>SUM(K18:K20)</f>
        <v>3998.2</v>
      </c>
      <c r="L17" s="91">
        <v>4159.1000000000004</v>
      </c>
      <c r="M17" s="91">
        <v>3915.7</v>
      </c>
      <c r="N17" s="94" t="s">
        <v>157</v>
      </c>
      <c r="O17" s="91">
        <v>97.9</v>
      </c>
      <c r="P17" s="94" t="s">
        <v>157</v>
      </c>
    </row>
    <row r="18" spans="1:16" ht="12.75" customHeight="1" x14ac:dyDescent="0.2">
      <c r="A18" s="132"/>
      <c r="B18" s="134"/>
      <c r="C18" s="20" t="s">
        <v>36</v>
      </c>
      <c r="D18" s="42"/>
      <c r="E18" s="42"/>
      <c r="F18" s="12"/>
      <c r="G18" s="42"/>
      <c r="H18" s="47"/>
      <c r="I18" s="13"/>
      <c r="J18" s="16"/>
      <c r="K18" s="66">
        <v>1468</v>
      </c>
      <c r="L18" s="92">
        <v>1598</v>
      </c>
      <c r="M18" s="92">
        <v>1597.6</v>
      </c>
      <c r="N18" s="52" t="s">
        <v>157</v>
      </c>
      <c r="O18" s="92">
        <v>108.8</v>
      </c>
      <c r="P18" s="52" t="s">
        <v>157</v>
      </c>
    </row>
    <row r="19" spans="1:16" ht="12.75" customHeight="1" x14ac:dyDescent="0.2">
      <c r="A19" s="132"/>
      <c r="B19" s="134"/>
      <c r="C19" s="20" t="s">
        <v>37</v>
      </c>
      <c r="D19" s="42"/>
      <c r="E19" s="42"/>
      <c r="F19" s="28"/>
      <c r="G19" s="42"/>
      <c r="H19" s="47"/>
      <c r="I19" s="13"/>
      <c r="J19" s="16"/>
      <c r="K19" s="66">
        <v>1270</v>
      </c>
      <c r="L19" s="92">
        <v>1438.7</v>
      </c>
      <c r="M19" s="92">
        <v>1321.9</v>
      </c>
      <c r="N19" s="52" t="s">
        <v>157</v>
      </c>
      <c r="O19" s="93">
        <v>104</v>
      </c>
      <c r="P19" s="52" t="s">
        <v>157</v>
      </c>
    </row>
    <row r="20" spans="1:16" ht="12.75" customHeight="1" x14ac:dyDescent="0.2">
      <c r="A20" s="132"/>
      <c r="B20" s="134"/>
      <c r="C20" s="21" t="s">
        <v>38</v>
      </c>
      <c r="D20" s="42"/>
      <c r="E20" s="42"/>
      <c r="F20" s="28"/>
      <c r="G20" s="42"/>
      <c r="H20" s="47"/>
      <c r="I20" s="13"/>
      <c r="J20" s="16"/>
      <c r="K20" s="66">
        <v>1260.2</v>
      </c>
      <c r="L20" s="92">
        <v>1122.4000000000001</v>
      </c>
      <c r="M20" s="92">
        <v>996.2</v>
      </c>
      <c r="N20" s="52" t="s">
        <v>157</v>
      </c>
      <c r="O20" s="92">
        <v>79</v>
      </c>
      <c r="P20" s="52" t="s">
        <v>157</v>
      </c>
    </row>
    <row r="21" spans="1:16" ht="51" x14ac:dyDescent="0.2">
      <c r="A21" s="132"/>
      <c r="B21" s="134"/>
      <c r="C21" s="139" t="s">
        <v>39</v>
      </c>
      <c r="D21" s="48" t="s">
        <v>0</v>
      </c>
      <c r="E21" s="48" t="s">
        <v>1</v>
      </c>
      <c r="F21" s="29" t="s">
        <v>40</v>
      </c>
      <c r="G21" s="48" t="s">
        <v>7</v>
      </c>
      <c r="H21" s="51">
        <v>193</v>
      </c>
      <c r="I21" s="13" t="s">
        <v>41</v>
      </c>
      <c r="J21" s="16" t="s">
        <v>42</v>
      </c>
      <c r="K21" s="109"/>
      <c r="L21" s="52" t="s">
        <v>157</v>
      </c>
      <c r="M21" s="52" t="s">
        <v>157</v>
      </c>
      <c r="N21" s="52">
        <v>209</v>
      </c>
      <c r="O21" s="52" t="s">
        <v>158</v>
      </c>
      <c r="P21" s="13" t="s">
        <v>159</v>
      </c>
    </row>
    <row r="22" spans="1:16" ht="64.5" customHeight="1" x14ac:dyDescent="0.2">
      <c r="A22" s="132"/>
      <c r="B22" s="134"/>
      <c r="C22" s="140"/>
      <c r="D22" s="48" t="s">
        <v>0</v>
      </c>
      <c r="E22" s="48" t="s">
        <v>1</v>
      </c>
      <c r="F22" s="29" t="s">
        <v>43</v>
      </c>
      <c r="G22" s="48" t="s">
        <v>3</v>
      </c>
      <c r="H22" s="51">
        <v>100</v>
      </c>
      <c r="I22" s="13" t="s">
        <v>44</v>
      </c>
      <c r="J22" s="16" t="s">
        <v>42</v>
      </c>
      <c r="K22" s="110"/>
      <c r="L22" s="52" t="s">
        <v>157</v>
      </c>
      <c r="M22" s="52" t="s">
        <v>157</v>
      </c>
      <c r="N22" s="52">
        <v>100</v>
      </c>
      <c r="O22" s="52">
        <v>100</v>
      </c>
      <c r="P22" s="73" t="s">
        <v>160</v>
      </c>
    </row>
    <row r="23" spans="1:16" ht="76.5" x14ac:dyDescent="0.2">
      <c r="A23" s="132"/>
      <c r="B23" s="134"/>
      <c r="C23" s="141"/>
      <c r="D23" s="48" t="s">
        <v>0</v>
      </c>
      <c r="E23" s="48" t="s">
        <v>1</v>
      </c>
      <c r="F23" s="69" t="s">
        <v>45</v>
      </c>
      <c r="G23" s="48" t="s">
        <v>7</v>
      </c>
      <c r="H23" s="51">
        <v>25</v>
      </c>
      <c r="I23" s="13" t="s">
        <v>46</v>
      </c>
      <c r="J23" s="16" t="s">
        <v>42</v>
      </c>
      <c r="K23" s="110"/>
      <c r="L23" s="52" t="s">
        <v>157</v>
      </c>
      <c r="M23" s="52" t="s">
        <v>157</v>
      </c>
      <c r="N23" s="52">
        <v>25</v>
      </c>
      <c r="O23" s="52">
        <v>100</v>
      </c>
      <c r="P23" s="73" t="s">
        <v>160</v>
      </c>
    </row>
    <row r="24" spans="1:16" ht="51.75" customHeight="1" x14ac:dyDescent="0.2">
      <c r="A24" s="132"/>
      <c r="B24" s="134"/>
      <c r="C24" s="139" t="s">
        <v>47</v>
      </c>
      <c r="D24" s="48" t="s">
        <v>0</v>
      </c>
      <c r="E24" s="48" t="s">
        <v>1</v>
      </c>
      <c r="F24" s="29" t="s">
        <v>48</v>
      </c>
      <c r="G24" s="48" t="s">
        <v>3</v>
      </c>
      <c r="H24" s="51">
        <v>90</v>
      </c>
      <c r="I24" s="97" t="s">
        <v>41</v>
      </c>
      <c r="J24" s="16" t="s">
        <v>42</v>
      </c>
      <c r="K24" s="110"/>
      <c r="L24" s="52" t="s">
        <v>157</v>
      </c>
      <c r="M24" s="52" t="s">
        <v>157</v>
      </c>
      <c r="N24" s="52">
        <v>93</v>
      </c>
      <c r="O24" s="52">
        <v>103</v>
      </c>
      <c r="P24" s="80" t="s">
        <v>161</v>
      </c>
    </row>
    <row r="25" spans="1:16" ht="51.75" customHeight="1" x14ac:dyDescent="0.2">
      <c r="A25" s="132"/>
      <c r="B25" s="134"/>
      <c r="C25" s="140"/>
      <c r="D25" s="48" t="s">
        <v>0</v>
      </c>
      <c r="E25" s="48" t="s">
        <v>1</v>
      </c>
      <c r="F25" s="29" t="s">
        <v>49</v>
      </c>
      <c r="G25" s="48" t="s">
        <v>7</v>
      </c>
      <c r="H25" s="51">
        <v>12</v>
      </c>
      <c r="I25" s="98"/>
      <c r="J25" s="16" t="s">
        <v>42</v>
      </c>
      <c r="K25" s="110"/>
      <c r="L25" s="52" t="s">
        <v>157</v>
      </c>
      <c r="M25" s="52" t="s">
        <v>157</v>
      </c>
      <c r="N25" s="52">
        <v>20</v>
      </c>
      <c r="O25" s="52">
        <v>166.7</v>
      </c>
      <c r="P25" s="13" t="s">
        <v>162</v>
      </c>
    </row>
    <row r="26" spans="1:16" ht="38.25" x14ac:dyDescent="0.2">
      <c r="A26" s="132"/>
      <c r="B26" s="134"/>
      <c r="C26" s="140"/>
      <c r="D26" s="48" t="s">
        <v>0</v>
      </c>
      <c r="E26" s="48" t="s">
        <v>1</v>
      </c>
      <c r="F26" s="29" t="s">
        <v>50</v>
      </c>
      <c r="G26" s="48" t="s">
        <v>10</v>
      </c>
      <c r="H26" s="51">
        <v>2</v>
      </c>
      <c r="I26" s="98"/>
      <c r="J26" s="16" t="s">
        <v>42</v>
      </c>
      <c r="K26" s="110"/>
      <c r="L26" s="52" t="s">
        <v>157</v>
      </c>
      <c r="M26" s="52" t="s">
        <v>157</v>
      </c>
      <c r="N26" s="52">
        <v>2</v>
      </c>
      <c r="O26" s="52">
        <v>100</v>
      </c>
      <c r="P26" s="73" t="s">
        <v>160</v>
      </c>
    </row>
    <row r="27" spans="1:16" ht="39.75" customHeight="1" x14ac:dyDescent="0.2">
      <c r="A27" s="132"/>
      <c r="B27" s="134"/>
      <c r="C27" s="140"/>
      <c r="D27" s="48" t="s">
        <v>0</v>
      </c>
      <c r="E27" s="48" t="s">
        <v>1</v>
      </c>
      <c r="F27" s="72" t="s">
        <v>51</v>
      </c>
      <c r="G27" s="89" t="s">
        <v>3</v>
      </c>
      <c r="H27" s="51">
        <v>80</v>
      </c>
      <c r="I27" s="98"/>
      <c r="J27" s="16" t="s">
        <v>42</v>
      </c>
      <c r="K27" s="110"/>
      <c r="L27" s="52" t="s">
        <v>157</v>
      </c>
      <c r="M27" s="52" t="s">
        <v>157</v>
      </c>
      <c r="N27" s="52">
        <v>90.6</v>
      </c>
      <c r="O27" s="52">
        <v>113</v>
      </c>
      <c r="P27" s="13" t="s">
        <v>163</v>
      </c>
    </row>
    <row r="28" spans="1:16" ht="98.25" customHeight="1" x14ac:dyDescent="0.2">
      <c r="A28" s="132"/>
      <c r="B28" s="134"/>
      <c r="C28" s="140"/>
      <c r="D28" s="48" t="s">
        <v>0</v>
      </c>
      <c r="E28" s="50" t="s">
        <v>1</v>
      </c>
      <c r="F28" s="87" t="s">
        <v>52</v>
      </c>
      <c r="G28" s="48" t="s">
        <v>10</v>
      </c>
      <c r="H28" s="88">
        <v>5</v>
      </c>
      <c r="I28" s="98"/>
      <c r="J28" s="16" t="s">
        <v>42</v>
      </c>
      <c r="K28" s="110"/>
      <c r="L28" s="52" t="s">
        <v>157</v>
      </c>
      <c r="M28" s="52" t="s">
        <v>157</v>
      </c>
      <c r="N28" s="51">
        <v>5</v>
      </c>
      <c r="O28" s="52">
        <v>100</v>
      </c>
      <c r="P28" s="73" t="s">
        <v>160</v>
      </c>
    </row>
    <row r="29" spans="1:16" ht="41.25" customHeight="1" x14ac:dyDescent="0.2">
      <c r="A29" s="132"/>
      <c r="B29" s="134"/>
      <c r="C29" s="140"/>
      <c r="D29" s="48" t="s">
        <v>0</v>
      </c>
      <c r="E29" s="48" t="s">
        <v>1</v>
      </c>
      <c r="F29" s="86" t="s">
        <v>53</v>
      </c>
      <c r="G29" s="90" t="s">
        <v>3</v>
      </c>
      <c r="H29" s="51">
        <v>70</v>
      </c>
      <c r="I29" s="98"/>
      <c r="J29" s="16" t="s">
        <v>42</v>
      </c>
      <c r="K29" s="110"/>
      <c r="L29" s="52" t="s">
        <v>157</v>
      </c>
      <c r="M29" s="52" t="s">
        <v>157</v>
      </c>
      <c r="N29" s="52">
        <v>70</v>
      </c>
      <c r="O29" s="52">
        <v>100</v>
      </c>
      <c r="P29" s="73" t="s">
        <v>160</v>
      </c>
    </row>
    <row r="30" spans="1:16" ht="38.25" x14ac:dyDescent="0.2">
      <c r="A30" s="132"/>
      <c r="B30" s="134"/>
      <c r="C30" s="140"/>
      <c r="D30" s="48" t="s">
        <v>0</v>
      </c>
      <c r="E30" s="48" t="s">
        <v>1</v>
      </c>
      <c r="F30" s="29" t="s">
        <v>54</v>
      </c>
      <c r="G30" s="48" t="s">
        <v>12</v>
      </c>
      <c r="H30" s="51">
        <v>2</v>
      </c>
      <c r="I30" s="98"/>
      <c r="J30" s="16" t="s">
        <v>42</v>
      </c>
      <c r="K30" s="110"/>
      <c r="L30" s="52" t="s">
        <v>157</v>
      </c>
      <c r="M30" s="52" t="s">
        <v>157</v>
      </c>
      <c r="N30" s="52">
        <v>2</v>
      </c>
      <c r="O30" s="52">
        <v>100</v>
      </c>
      <c r="P30" s="73" t="s">
        <v>160</v>
      </c>
    </row>
    <row r="31" spans="1:16" ht="39" customHeight="1" x14ac:dyDescent="0.2">
      <c r="A31" s="132"/>
      <c r="B31" s="134"/>
      <c r="C31" s="140"/>
      <c r="D31" s="48" t="s">
        <v>0</v>
      </c>
      <c r="E31" s="48" t="s">
        <v>1</v>
      </c>
      <c r="F31" s="29" t="s">
        <v>55</v>
      </c>
      <c r="G31" s="48" t="s">
        <v>10</v>
      </c>
      <c r="H31" s="51">
        <v>2</v>
      </c>
      <c r="I31" s="98"/>
      <c r="J31" s="16" t="s">
        <v>42</v>
      </c>
      <c r="K31" s="110"/>
      <c r="L31" s="52" t="s">
        <v>157</v>
      </c>
      <c r="M31" s="52" t="s">
        <v>157</v>
      </c>
      <c r="N31" s="52">
        <v>2</v>
      </c>
      <c r="O31" s="52">
        <v>100</v>
      </c>
      <c r="P31" s="73" t="s">
        <v>160</v>
      </c>
    </row>
    <row r="32" spans="1:16" ht="38.25" x14ac:dyDescent="0.2">
      <c r="A32" s="132"/>
      <c r="B32" s="134"/>
      <c r="C32" s="140"/>
      <c r="D32" s="48" t="s">
        <v>0</v>
      </c>
      <c r="E32" s="48" t="s">
        <v>1</v>
      </c>
      <c r="F32" s="31" t="s">
        <v>56</v>
      </c>
      <c r="G32" s="48" t="s">
        <v>10</v>
      </c>
      <c r="H32" s="51">
        <v>1</v>
      </c>
      <c r="I32" s="98"/>
      <c r="J32" s="16" t="s">
        <v>42</v>
      </c>
      <c r="K32" s="110"/>
      <c r="L32" s="52" t="s">
        <v>157</v>
      </c>
      <c r="M32" s="52" t="s">
        <v>157</v>
      </c>
      <c r="N32" s="52">
        <v>1</v>
      </c>
      <c r="O32" s="52">
        <v>100</v>
      </c>
      <c r="P32" s="73" t="s">
        <v>160</v>
      </c>
    </row>
    <row r="33" spans="1:16" ht="64.900000000000006" customHeight="1" x14ac:dyDescent="0.2">
      <c r="A33" s="132"/>
      <c r="B33" s="134"/>
      <c r="C33" s="140"/>
      <c r="D33" s="48" t="s">
        <v>0</v>
      </c>
      <c r="E33" s="48" t="s">
        <v>1</v>
      </c>
      <c r="F33" s="70" t="s">
        <v>57</v>
      </c>
      <c r="G33" s="48" t="s">
        <v>10</v>
      </c>
      <c r="H33" s="52">
        <v>1</v>
      </c>
      <c r="I33" s="98"/>
      <c r="J33" s="16" t="s">
        <v>42</v>
      </c>
      <c r="K33" s="110"/>
      <c r="L33" s="52" t="s">
        <v>157</v>
      </c>
      <c r="M33" s="52" t="s">
        <v>157</v>
      </c>
      <c r="N33" s="52">
        <v>1</v>
      </c>
      <c r="O33" s="52">
        <v>100</v>
      </c>
      <c r="P33" s="73" t="s">
        <v>160</v>
      </c>
    </row>
    <row r="34" spans="1:16" ht="38.25" x14ac:dyDescent="0.2">
      <c r="A34" s="132"/>
      <c r="B34" s="134"/>
      <c r="C34" s="141"/>
      <c r="D34" s="48" t="s">
        <v>0</v>
      </c>
      <c r="E34" s="48" t="s">
        <v>1</v>
      </c>
      <c r="F34" s="31" t="s">
        <v>58</v>
      </c>
      <c r="G34" s="48" t="s">
        <v>10</v>
      </c>
      <c r="H34" s="51">
        <v>60</v>
      </c>
      <c r="I34" s="99"/>
      <c r="J34" s="16" t="s">
        <v>42</v>
      </c>
      <c r="K34" s="110"/>
      <c r="L34" s="52" t="s">
        <v>157</v>
      </c>
      <c r="M34" s="52" t="s">
        <v>157</v>
      </c>
      <c r="N34" s="52">
        <v>62</v>
      </c>
      <c r="O34" s="52">
        <v>103</v>
      </c>
      <c r="P34" s="13" t="s">
        <v>164</v>
      </c>
    </row>
    <row r="35" spans="1:16" ht="38.25" customHeight="1" x14ac:dyDescent="0.2">
      <c r="A35" s="132"/>
      <c r="B35" s="134"/>
      <c r="C35" s="97" t="s">
        <v>59</v>
      </c>
      <c r="D35" s="48" t="s">
        <v>0</v>
      </c>
      <c r="E35" s="48" t="s">
        <v>1</v>
      </c>
      <c r="F35" s="29" t="s">
        <v>60</v>
      </c>
      <c r="G35" s="48" t="s">
        <v>10</v>
      </c>
      <c r="H35" s="53">
        <v>8</v>
      </c>
      <c r="I35" s="97" t="s">
        <v>41</v>
      </c>
      <c r="J35" s="16" t="s">
        <v>42</v>
      </c>
      <c r="K35" s="110"/>
      <c r="L35" s="52" t="s">
        <v>157</v>
      </c>
      <c r="M35" s="52" t="s">
        <v>157</v>
      </c>
      <c r="N35" s="51">
        <v>14</v>
      </c>
      <c r="O35" s="51">
        <v>175</v>
      </c>
      <c r="P35" s="13" t="s">
        <v>164</v>
      </c>
    </row>
    <row r="36" spans="1:16" ht="25.5" x14ac:dyDescent="0.2">
      <c r="A36" s="132"/>
      <c r="B36" s="134"/>
      <c r="C36" s="98"/>
      <c r="D36" s="48" t="s">
        <v>0</v>
      </c>
      <c r="E36" s="48" t="s">
        <v>1</v>
      </c>
      <c r="F36" s="31" t="s">
        <v>61</v>
      </c>
      <c r="G36" s="48" t="s">
        <v>10</v>
      </c>
      <c r="H36" s="53">
        <v>36</v>
      </c>
      <c r="I36" s="98"/>
      <c r="J36" s="16" t="s">
        <v>42</v>
      </c>
      <c r="K36" s="110"/>
      <c r="L36" s="52" t="s">
        <v>157</v>
      </c>
      <c r="M36" s="52" t="s">
        <v>157</v>
      </c>
      <c r="N36" s="52">
        <v>36</v>
      </c>
      <c r="O36" s="52">
        <v>100</v>
      </c>
      <c r="P36" s="73" t="s">
        <v>160</v>
      </c>
    </row>
    <row r="37" spans="1:16" ht="65.25" customHeight="1" x14ac:dyDescent="0.2">
      <c r="A37" s="132"/>
      <c r="B37" s="134"/>
      <c r="C37" s="98"/>
      <c r="D37" s="48" t="s">
        <v>0</v>
      </c>
      <c r="E37" s="48" t="s">
        <v>1</v>
      </c>
      <c r="F37" s="29" t="s">
        <v>62</v>
      </c>
      <c r="G37" s="48" t="s">
        <v>7</v>
      </c>
      <c r="H37" s="54">
        <v>27</v>
      </c>
      <c r="I37" s="98"/>
      <c r="J37" s="16" t="s">
        <v>42</v>
      </c>
      <c r="K37" s="110"/>
      <c r="L37" s="52" t="s">
        <v>157</v>
      </c>
      <c r="M37" s="52" t="s">
        <v>157</v>
      </c>
      <c r="N37" s="52">
        <v>176</v>
      </c>
      <c r="O37" s="52">
        <v>651</v>
      </c>
      <c r="P37" s="13" t="s">
        <v>165</v>
      </c>
    </row>
    <row r="38" spans="1:16" ht="38.25" x14ac:dyDescent="0.2">
      <c r="A38" s="132"/>
      <c r="B38" s="134"/>
      <c r="C38" s="98"/>
      <c r="D38" s="48" t="s">
        <v>0</v>
      </c>
      <c r="E38" s="48" t="s">
        <v>1</v>
      </c>
      <c r="F38" s="29" t="s">
        <v>63</v>
      </c>
      <c r="G38" s="48" t="s">
        <v>7</v>
      </c>
      <c r="H38" s="54">
        <v>65</v>
      </c>
      <c r="I38" s="98"/>
      <c r="J38" s="16" t="s">
        <v>42</v>
      </c>
      <c r="K38" s="110"/>
      <c r="L38" s="52" t="s">
        <v>157</v>
      </c>
      <c r="M38" s="52" t="s">
        <v>157</v>
      </c>
      <c r="N38" s="52">
        <v>65</v>
      </c>
      <c r="O38" s="52">
        <v>100</v>
      </c>
      <c r="P38" s="73" t="s">
        <v>160</v>
      </c>
    </row>
    <row r="39" spans="1:16" ht="25.5" x14ac:dyDescent="0.2">
      <c r="A39" s="132"/>
      <c r="B39" s="134"/>
      <c r="C39" s="98"/>
      <c r="D39" s="48" t="s">
        <v>0</v>
      </c>
      <c r="E39" s="48" t="s">
        <v>1</v>
      </c>
      <c r="F39" s="31" t="s">
        <v>64</v>
      </c>
      <c r="G39" s="48" t="s">
        <v>7</v>
      </c>
      <c r="H39" s="54">
        <v>51</v>
      </c>
      <c r="I39" s="98"/>
      <c r="J39" s="16" t="s">
        <v>42</v>
      </c>
      <c r="K39" s="110"/>
      <c r="L39" s="52" t="s">
        <v>157</v>
      </c>
      <c r="M39" s="52" t="s">
        <v>157</v>
      </c>
      <c r="N39" s="52">
        <v>51</v>
      </c>
      <c r="O39" s="52">
        <v>100</v>
      </c>
      <c r="P39" s="73" t="s">
        <v>160</v>
      </c>
    </row>
    <row r="40" spans="1:16" ht="38.25" x14ac:dyDescent="0.2">
      <c r="A40" s="132"/>
      <c r="B40" s="134"/>
      <c r="C40" s="98"/>
      <c r="D40" s="48" t="s">
        <v>0</v>
      </c>
      <c r="E40" s="48" t="s">
        <v>1</v>
      </c>
      <c r="F40" s="29" t="s">
        <v>65</v>
      </c>
      <c r="G40" s="48"/>
      <c r="H40" s="54">
        <v>10</v>
      </c>
      <c r="I40" s="98"/>
      <c r="J40" s="16" t="s">
        <v>42</v>
      </c>
      <c r="K40" s="110"/>
      <c r="L40" s="52" t="s">
        <v>157</v>
      </c>
      <c r="M40" s="52" t="s">
        <v>157</v>
      </c>
      <c r="N40" s="52">
        <v>10</v>
      </c>
      <c r="O40" s="52">
        <v>100</v>
      </c>
      <c r="P40" s="73" t="s">
        <v>160</v>
      </c>
    </row>
    <row r="41" spans="1:16" ht="25.5" x14ac:dyDescent="0.2">
      <c r="A41" s="132"/>
      <c r="B41" s="134"/>
      <c r="C41" s="98"/>
      <c r="D41" s="48" t="s">
        <v>0</v>
      </c>
      <c r="E41" s="48" t="s">
        <v>1</v>
      </c>
      <c r="F41" s="29" t="s">
        <v>66</v>
      </c>
      <c r="G41" s="48" t="s">
        <v>7</v>
      </c>
      <c r="H41" s="53">
        <v>175</v>
      </c>
      <c r="I41" s="98"/>
      <c r="J41" s="16" t="s">
        <v>42</v>
      </c>
      <c r="K41" s="110"/>
      <c r="L41" s="52" t="s">
        <v>157</v>
      </c>
      <c r="M41" s="52" t="s">
        <v>157</v>
      </c>
      <c r="N41" s="52">
        <v>176</v>
      </c>
      <c r="O41" s="52">
        <v>100</v>
      </c>
      <c r="P41" s="84" t="s">
        <v>160</v>
      </c>
    </row>
    <row r="42" spans="1:16" ht="29.25" customHeight="1" x14ac:dyDescent="0.2">
      <c r="A42" s="132"/>
      <c r="B42" s="134"/>
      <c r="C42" s="99"/>
      <c r="D42" s="48" t="s">
        <v>0</v>
      </c>
      <c r="E42" s="48" t="s">
        <v>1</v>
      </c>
      <c r="F42" s="29" t="s">
        <v>67</v>
      </c>
      <c r="G42" s="48" t="s">
        <v>10</v>
      </c>
      <c r="H42" s="51">
        <v>1</v>
      </c>
      <c r="I42" s="99"/>
      <c r="J42" s="16" t="s">
        <v>42</v>
      </c>
      <c r="K42" s="110"/>
      <c r="L42" s="52" t="s">
        <v>157</v>
      </c>
      <c r="M42" s="52" t="s">
        <v>157</v>
      </c>
      <c r="N42" s="52">
        <v>1</v>
      </c>
      <c r="O42" s="52">
        <v>100</v>
      </c>
      <c r="P42" s="73" t="s">
        <v>160</v>
      </c>
    </row>
    <row r="43" spans="1:16" ht="76.5" x14ac:dyDescent="0.2">
      <c r="A43" s="132"/>
      <c r="B43" s="134"/>
      <c r="C43" s="109" t="s">
        <v>68</v>
      </c>
      <c r="D43" s="48" t="s">
        <v>0</v>
      </c>
      <c r="E43" s="48" t="s">
        <v>1</v>
      </c>
      <c r="F43" s="29" t="s">
        <v>69</v>
      </c>
      <c r="G43" s="48" t="s">
        <v>3</v>
      </c>
      <c r="H43" s="51">
        <v>100</v>
      </c>
      <c r="I43" s="97" t="s">
        <v>44</v>
      </c>
      <c r="J43" s="16" t="s">
        <v>42</v>
      </c>
      <c r="K43" s="110"/>
      <c r="L43" s="52" t="s">
        <v>157</v>
      </c>
      <c r="M43" s="52" t="s">
        <v>157</v>
      </c>
      <c r="N43" s="52">
        <v>100</v>
      </c>
      <c r="O43" s="52">
        <v>100</v>
      </c>
      <c r="P43" s="79" t="s">
        <v>160</v>
      </c>
    </row>
    <row r="44" spans="1:16" ht="67.5" customHeight="1" x14ac:dyDescent="0.2">
      <c r="A44" s="132"/>
      <c r="B44" s="134"/>
      <c r="C44" s="110"/>
      <c r="D44" s="48" t="s">
        <v>0</v>
      </c>
      <c r="E44" s="48" t="s">
        <v>1</v>
      </c>
      <c r="F44" s="29" t="s">
        <v>70</v>
      </c>
      <c r="G44" s="48" t="s">
        <v>3</v>
      </c>
      <c r="H44" s="51">
        <v>20</v>
      </c>
      <c r="I44" s="98"/>
      <c r="J44" s="16" t="s">
        <v>42</v>
      </c>
      <c r="K44" s="110"/>
      <c r="L44" s="52" t="s">
        <v>157</v>
      </c>
      <c r="M44" s="52" t="s">
        <v>157</v>
      </c>
      <c r="N44" s="52">
        <v>32.299999999999997</v>
      </c>
      <c r="O44" s="78">
        <v>161</v>
      </c>
      <c r="P44" s="85" t="s">
        <v>166</v>
      </c>
    </row>
    <row r="45" spans="1:16" ht="54" customHeight="1" x14ac:dyDescent="0.2">
      <c r="A45" s="132"/>
      <c r="B45" s="134"/>
      <c r="C45" s="110"/>
      <c r="D45" s="48" t="s">
        <v>0</v>
      </c>
      <c r="E45" s="48" t="s">
        <v>1</v>
      </c>
      <c r="F45" s="29" t="s">
        <v>71</v>
      </c>
      <c r="G45" s="48" t="s">
        <v>7</v>
      </c>
      <c r="H45" s="51">
        <v>90</v>
      </c>
      <c r="I45" s="98"/>
      <c r="J45" s="16" t="s">
        <v>42</v>
      </c>
      <c r="K45" s="110"/>
      <c r="L45" s="52" t="s">
        <v>157</v>
      </c>
      <c r="M45" s="52" t="s">
        <v>157</v>
      </c>
      <c r="N45" s="52">
        <v>92</v>
      </c>
      <c r="O45" s="78">
        <v>102</v>
      </c>
      <c r="P45" s="81" t="s">
        <v>167</v>
      </c>
    </row>
    <row r="46" spans="1:16" ht="54" customHeight="1" x14ac:dyDescent="0.2">
      <c r="A46" s="132"/>
      <c r="B46" s="134"/>
      <c r="C46" s="110"/>
      <c r="D46" s="48" t="s">
        <v>0</v>
      </c>
      <c r="E46" s="48" t="s">
        <v>1</v>
      </c>
      <c r="F46" s="29" t="s">
        <v>72</v>
      </c>
      <c r="G46" s="48" t="s">
        <v>7</v>
      </c>
      <c r="H46" s="52">
        <v>60</v>
      </c>
      <c r="I46" s="98"/>
      <c r="J46" s="16" t="s">
        <v>42</v>
      </c>
      <c r="K46" s="110"/>
      <c r="L46" s="52" t="s">
        <v>157</v>
      </c>
      <c r="M46" s="52" t="s">
        <v>157</v>
      </c>
      <c r="N46" s="52">
        <v>64</v>
      </c>
      <c r="O46" s="52">
        <v>106.7</v>
      </c>
      <c r="P46" s="77" t="s">
        <v>168</v>
      </c>
    </row>
    <row r="47" spans="1:16" ht="64.5" customHeight="1" x14ac:dyDescent="0.2">
      <c r="A47" s="132"/>
      <c r="B47" s="134"/>
      <c r="C47" s="110"/>
      <c r="D47" s="48" t="s">
        <v>0</v>
      </c>
      <c r="E47" s="48" t="s">
        <v>1</v>
      </c>
      <c r="F47" s="32" t="s">
        <v>73</v>
      </c>
      <c r="G47" s="48" t="s">
        <v>7</v>
      </c>
      <c r="H47" s="52">
        <v>35</v>
      </c>
      <c r="I47" s="98"/>
      <c r="J47" s="16" t="s">
        <v>42</v>
      </c>
      <c r="K47" s="110"/>
      <c r="L47" s="52" t="s">
        <v>157</v>
      </c>
      <c r="M47" s="52" t="s">
        <v>157</v>
      </c>
      <c r="N47" s="52">
        <v>60</v>
      </c>
      <c r="O47" s="78">
        <v>171.4</v>
      </c>
      <c r="P47" s="81" t="s">
        <v>169</v>
      </c>
    </row>
    <row r="48" spans="1:16" ht="27" customHeight="1" x14ac:dyDescent="0.2">
      <c r="A48" s="132"/>
      <c r="B48" s="134"/>
      <c r="C48" s="110"/>
      <c r="D48" s="48" t="s">
        <v>0</v>
      </c>
      <c r="E48" s="48" t="s">
        <v>1</v>
      </c>
      <c r="F48" s="29" t="s">
        <v>74</v>
      </c>
      <c r="G48" s="48" t="s">
        <v>7</v>
      </c>
      <c r="H48" s="52">
        <v>120</v>
      </c>
      <c r="I48" s="99"/>
      <c r="J48" s="16" t="s">
        <v>42</v>
      </c>
      <c r="K48" s="110"/>
      <c r="L48" s="52" t="s">
        <v>157</v>
      </c>
      <c r="M48" s="52" t="s">
        <v>157</v>
      </c>
      <c r="N48" s="52">
        <v>120</v>
      </c>
      <c r="O48" s="52">
        <v>100</v>
      </c>
      <c r="P48" s="82" t="s">
        <v>160</v>
      </c>
    </row>
    <row r="49" spans="1:16" ht="41.45" customHeight="1" x14ac:dyDescent="0.2">
      <c r="A49" s="132"/>
      <c r="B49" s="134"/>
      <c r="C49" s="111"/>
      <c r="D49" s="48" t="s">
        <v>0</v>
      </c>
      <c r="E49" s="48" t="s">
        <v>1</v>
      </c>
      <c r="F49" s="29" t="s">
        <v>75</v>
      </c>
      <c r="G49" s="48" t="s">
        <v>10</v>
      </c>
      <c r="H49" s="52">
        <v>20</v>
      </c>
      <c r="I49" s="13"/>
      <c r="J49" s="16" t="s">
        <v>42</v>
      </c>
      <c r="K49" s="110"/>
      <c r="L49" s="52" t="s">
        <v>157</v>
      </c>
      <c r="M49" s="52" t="s">
        <v>157</v>
      </c>
      <c r="N49" s="52">
        <v>20</v>
      </c>
      <c r="O49" s="52">
        <v>100</v>
      </c>
      <c r="P49" s="73" t="s">
        <v>160</v>
      </c>
    </row>
    <row r="50" spans="1:16" ht="24.75" customHeight="1" x14ac:dyDescent="0.2">
      <c r="A50" s="132"/>
      <c r="B50" s="134"/>
      <c r="C50" s="109" t="s">
        <v>76</v>
      </c>
      <c r="D50" s="48" t="s">
        <v>0</v>
      </c>
      <c r="E50" s="48" t="s">
        <v>1</v>
      </c>
      <c r="F50" s="33" t="s">
        <v>77</v>
      </c>
      <c r="G50" s="48" t="s">
        <v>7</v>
      </c>
      <c r="H50" s="51">
        <v>20</v>
      </c>
      <c r="I50" s="97" t="s">
        <v>78</v>
      </c>
      <c r="J50" s="16" t="s">
        <v>42</v>
      </c>
      <c r="K50" s="110"/>
      <c r="L50" s="52" t="s">
        <v>157</v>
      </c>
      <c r="M50" s="52" t="s">
        <v>157</v>
      </c>
      <c r="N50" s="52">
        <v>21</v>
      </c>
      <c r="O50" s="52">
        <v>100</v>
      </c>
      <c r="P50" s="73" t="s">
        <v>160</v>
      </c>
    </row>
    <row r="51" spans="1:16" ht="28.5" customHeight="1" x14ac:dyDescent="0.2">
      <c r="A51" s="132"/>
      <c r="B51" s="134"/>
      <c r="C51" s="110"/>
      <c r="D51" s="48" t="s">
        <v>0</v>
      </c>
      <c r="E51" s="48" t="s">
        <v>1</v>
      </c>
      <c r="F51" s="29" t="s">
        <v>79</v>
      </c>
      <c r="G51" s="48" t="s">
        <v>7</v>
      </c>
      <c r="H51" s="55">
        <v>10</v>
      </c>
      <c r="I51" s="98"/>
      <c r="J51" s="16" t="s">
        <v>42</v>
      </c>
      <c r="K51" s="110"/>
      <c r="L51" s="52" t="s">
        <v>157</v>
      </c>
      <c r="M51" s="52" t="s">
        <v>157</v>
      </c>
      <c r="N51" s="52">
        <v>10</v>
      </c>
      <c r="O51" s="52">
        <v>100</v>
      </c>
      <c r="P51" s="73" t="s">
        <v>160</v>
      </c>
    </row>
    <row r="52" spans="1:16" ht="25.5" x14ac:dyDescent="0.2">
      <c r="A52" s="132"/>
      <c r="B52" s="134"/>
      <c r="C52" s="110"/>
      <c r="D52" s="48" t="s">
        <v>0</v>
      </c>
      <c r="E52" s="48" t="s">
        <v>1</v>
      </c>
      <c r="F52" s="34" t="s">
        <v>80</v>
      </c>
      <c r="G52" s="48" t="s">
        <v>7</v>
      </c>
      <c r="H52" s="55">
        <v>5</v>
      </c>
      <c r="I52" s="98"/>
      <c r="J52" s="16" t="s">
        <v>42</v>
      </c>
      <c r="K52" s="110"/>
      <c r="L52" s="52" t="s">
        <v>157</v>
      </c>
      <c r="M52" s="52" t="s">
        <v>157</v>
      </c>
      <c r="N52" s="52">
        <v>5</v>
      </c>
      <c r="O52" s="52">
        <v>100</v>
      </c>
      <c r="P52" s="73" t="s">
        <v>160</v>
      </c>
    </row>
    <row r="53" spans="1:16" ht="66" customHeight="1" x14ac:dyDescent="0.2">
      <c r="A53" s="132"/>
      <c r="B53" s="134"/>
      <c r="C53" s="110"/>
      <c r="D53" s="48" t="s">
        <v>0</v>
      </c>
      <c r="E53" s="48" t="s">
        <v>1</v>
      </c>
      <c r="F53" s="34" t="s">
        <v>81</v>
      </c>
      <c r="G53" s="48" t="s">
        <v>7</v>
      </c>
      <c r="H53" s="55">
        <v>5</v>
      </c>
      <c r="I53" s="98"/>
      <c r="J53" s="16" t="s">
        <v>42</v>
      </c>
      <c r="K53" s="110"/>
      <c r="L53" s="52" t="s">
        <v>157</v>
      </c>
      <c r="M53" s="52" t="s">
        <v>157</v>
      </c>
      <c r="N53" s="52">
        <v>16</v>
      </c>
      <c r="O53" s="52">
        <v>320</v>
      </c>
      <c r="P53" s="13" t="s">
        <v>170</v>
      </c>
    </row>
    <row r="54" spans="1:16" ht="79.5" customHeight="1" x14ac:dyDescent="0.2">
      <c r="A54" s="132"/>
      <c r="B54" s="134"/>
      <c r="C54" s="110"/>
      <c r="D54" s="48" t="s">
        <v>0</v>
      </c>
      <c r="E54" s="48" t="s">
        <v>1</v>
      </c>
      <c r="F54" s="34" t="s">
        <v>82</v>
      </c>
      <c r="G54" s="48" t="s">
        <v>7</v>
      </c>
      <c r="H54" s="55">
        <v>25</v>
      </c>
      <c r="I54" s="98"/>
      <c r="J54" s="16" t="s">
        <v>42</v>
      </c>
      <c r="K54" s="110"/>
      <c r="L54" s="52" t="s">
        <v>157</v>
      </c>
      <c r="M54" s="52" t="s">
        <v>157</v>
      </c>
      <c r="N54" s="52">
        <v>40</v>
      </c>
      <c r="O54" s="52">
        <v>160</v>
      </c>
      <c r="P54" s="13" t="s">
        <v>171</v>
      </c>
    </row>
    <row r="55" spans="1:16" ht="25.5" x14ac:dyDescent="0.2">
      <c r="A55" s="132"/>
      <c r="B55" s="134"/>
      <c r="C55" s="110"/>
      <c r="D55" s="48" t="s">
        <v>0</v>
      </c>
      <c r="E55" s="48" t="s">
        <v>1</v>
      </c>
      <c r="F55" s="34" t="s">
        <v>83</v>
      </c>
      <c r="G55" s="48" t="s">
        <v>7</v>
      </c>
      <c r="H55" s="55">
        <v>150</v>
      </c>
      <c r="I55" s="98"/>
      <c r="J55" s="16" t="s">
        <v>42</v>
      </c>
      <c r="K55" s="110"/>
      <c r="L55" s="52" t="s">
        <v>157</v>
      </c>
      <c r="M55" s="52" t="s">
        <v>157</v>
      </c>
      <c r="N55" s="52">
        <v>160</v>
      </c>
      <c r="O55" s="52">
        <v>106.7</v>
      </c>
      <c r="P55" s="80" t="s">
        <v>172</v>
      </c>
    </row>
    <row r="56" spans="1:16" ht="25.5" x14ac:dyDescent="0.2">
      <c r="A56" s="132"/>
      <c r="B56" s="134"/>
      <c r="C56" s="110"/>
      <c r="D56" s="48" t="s">
        <v>0</v>
      </c>
      <c r="E56" s="48" t="s">
        <v>1</v>
      </c>
      <c r="F56" s="33" t="s">
        <v>84</v>
      </c>
      <c r="G56" s="48" t="s">
        <v>7</v>
      </c>
      <c r="H56" s="55">
        <v>160</v>
      </c>
      <c r="I56" s="98"/>
      <c r="J56" s="16" t="s">
        <v>42</v>
      </c>
      <c r="K56" s="110"/>
      <c r="L56" s="52" t="s">
        <v>157</v>
      </c>
      <c r="M56" s="52" t="s">
        <v>157</v>
      </c>
      <c r="N56" s="52">
        <v>160</v>
      </c>
      <c r="O56" s="52">
        <v>100</v>
      </c>
      <c r="P56" s="73" t="s">
        <v>160</v>
      </c>
    </row>
    <row r="57" spans="1:16" ht="25.5" x14ac:dyDescent="0.2">
      <c r="A57" s="132"/>
      <c r="B57" s="134"/>
      <c r="C57" s="110"/>
      <c r="D57" s="48" t="s">
        <v>0</v>
      </c>
      <c r="E57" s="48" t="s">
        <v>1</v>
      </c>
      <c r="F57" s="34" t="s">
        <v>85</v>
      </c>
      <c r="G57" s="48" t="s">
        <v>7</v>
      </c>
      <c r="H57" s="55">
        <v>30</v>
      </c>
      <c r="I57" s="98"/>
      <c r="J57" s="16" t="s">
        <v>42</v>
      </c>
      <c r="K57" s="110"/>
      <c r="L57" s="52" t="s">
        <v>157</v>
      </c>
      <c r="M57" s="52" t="s">
        <v>157</v>
      </c>
      <c r="N57" s="52">
        <v>42</v>
      </c>
      <c r="O57" s="52">
        <v>100</v>
      </c>
      <c r="P57" s="13" t="s">
        <v>173</v>
      </c>
    </row>
    <row r="58" spans="1:16" ht="32.25" customHeight="1" x14ac:dyDescent="0.2">
      <c r="A58" s="132"/>
      <c r="B58" s="134"/>
      <c r="C58" s="110"/>
      <c r="D58" s="48" t="s">
        <v>0</v>
      </c>
      <c r="E58" s="48" t="s">
        <v>1</v>
      </c>
      <c r="F58" s="34" t="s">
        <v>86</v>
      </c>
      <c r="G58" s="48" t="s">
        <v>7</v>
      </c>
      <c r="H58" s="55">
        <v>5</v>
      </c>
      <c r="I58" s="98"/>
      <c r="J58" s="16" t="s">
        <v>42</v>
      </c>
      <c r="K58" s="110"/>
      <c r="L58" s="52" t="s">
        <v>157</v>
      </c>
      <c r="M58" s="52" t="s">
        <v>157</v>
      </c>
      <c r="N58" s="52">
        <v>3</v>
      </c>
      <c r="O58" s="52">
        <v>60</v>
      </c>
      <c r="P58" s="80" t="s">
        <v>174</v>
      </c>
    </row>
    <row r="59" spans="1:16" ht="32.25" customHeight="1" x14ac:dyDescent="0.2">
      <c r="A59" s="132"/>
      <c r="B59" s="134"/>
      <c r="C59" s="110"/>
      <c r="D59" s="48" t="s">
        <v>0</v>
      </c>
      <c r="E59" s="48" t="s">
        <v>1</v>
      </c>
      <c r="F59" s="34" t="s">
        <v>87</v>
      </c>
      <c r="G59" s="48" t="s">
        <v>7</v>
      </c>
      <c r="H59" s="55">
        <v>50</v>
      </c>
      <c r="I59" s="98"/>
      <c r="J59" s="16" t="s">
        <v>42</v>
      </c>
      <c r="K59" s="110"/>
      <c r="L59" s="52" t="s">
        <v>157</v>
      </c>
      <c r="M59" s="52" t="s">
        <v>157</v>
      </c>
      <c r="N59" s="51">
        <v>85</v>
      </c>
      <c r="O59" s="51">
        <v>170</v>
      </c>
      <c r="P59" s="13" t="s">
        <v>175</v>
      </c>
    </row>
    <row r="60" spans="1:16" ht="66" customHeight="1" x14ac:dyDescent="0.2">
      <c r="A60" s="132"/>
      <c r="B60" s="134"/>
      <c r="C60" s="110"/>
      <c r="D60" s="48" t="s">
        <v>0</v>
      </c>
      <c r="E60" s="48" t="s">
        <v>1</v>
      </c>
      <c r="F60" s="34" t="s">
        <v>88</v>
      </c>
      <c r="G60" s="48" t="s">
        <v>7</v>
      </c>
      <c r="H60" s="55">
        <v>80</v>
      </c>
      <c r="I60" s="98"/>
      <c r="J60" s="16" t="s">
        <v>42</v>
      </c>
      <c r="K60" s="110"/>
      <c r="L60" s="52" t="s">
        <v>157</v>
      </c>
      <c r="M60" s="52" t="s">
        <v>157</v>
      </c>
      <c r="N60" s="51">
        <v>100</v>
      </c>
      <c r="O60" s="51">
        <v>125</v>
      </c>
      <c r="P60" s="34" t="s">
        <v>176</v>
      </c>
    </row>
    <row r="61" spans="1:16" ht="42" customHeight="1" x14ac:dyDescent="0.2">
      <c r="A61" s="132"/>
      <c r="B61" s="134"/>
      <c r="C61" s="110"/>
      <c r="D61" s="48" t="s">
        <v>0</v>
      </c>
      <c r="E61" s="48" t="s">
        <v>1</v>
      </c>
      <c r="F61" s="34" t="s">
        <v>89</v>
      </c>
      <c r="G61" s="48" t="s">
        <v>7</v>
      </c>
      <c r="H61" s="55">
        <v>110</v>
      </c>
      <c r="I61" s="98"/>
      <c r="J61" s="16" t="s">
        <v>42</v>
      </c>
      <c r="K61" s="110"/>
      <c r="L61" s="52" t="s">
        <v>157</v>
      </c>
      <c r="M61" s="52" t="s">
        <v>157</v>
      </c>
      <c r="N61" s="52">
        <v>145</v>
      </c>
      <c r="O61" s="52">
        <v>131.80000000000001</v>
      </c>
      <c r="P61" s="34" t="s">
        <v>177</v>
      </c>
    </row>
    <row r="62" spans="1:16" ht="25.5" x14ac:dyDescent="0.2">
      <c r="A62" s="132"/>
      <c r="B62" s="134"/>
      <c r="C62" s="110"/>
      <c r="D62" s="48" t="s">
        <v>0</v>
      </c>
      <c r="E62" s="48" t="s">
        <v>1</v>
      </c>
      <c r="F62" s="29" t="s">
        <v>90</v>
      </c>
      <c r="G62" s="48" t="s">
        <v>7</v>
      </c>
      <c r="H62" s="51">
        <v>55</v>
      </c>
      <c r="I62" s="98"/>
      <c r="J62" s="16" t="s">
        <v>42</v>
      </c>
      <c r="K62" s="110"/>
      <c r="L62" s="52" t="s">
        <v>157</v>
      </c>
      <c r="M62" s="52" t="s">
        <v>157</v>
      </c>
      <c r="N62" s="52">
        <v>55</v>
      </c>
      <c r="O62" s="52">
        <v>100</v>
      </c>
      <c r="P62" s="73" t="s">
        <v>160</v>
      </c>
    </row>
    <row r="63" spans="1:16" ht="51" x14ac:dyDescent="0.2">
      <c r="A63" s="132"/>
      <c r="B63" s="134"/>
      <c r="C63" s="110"/>
      <c r="D63" s="48" t="s">
        <v>0</v>
      </c>
      <c r="E63" s="48" t="s">
        <v>1</v>
      </c>
      <c r="F63" s="29" t="s">
        <v>91</v>
      </c>
      <c r="G63" s="48" t="s">
        <v>7</v>
      </c>
      <c r="H63" s="51">
        <v>120</v>
      </c>
      <c r="I63" s="98"/>
      <c r="J63" s="16" t="s">
        <v>42</v>
      </c>
      <c r="K63" s="110"/>
      <c r="L63" s="52" t="s">
        <v>157</v>
      </c>
      <c r="M63" s="52" t="s">
        <v>157</v>
      </c>
      <c r="N63" s="52">
        <v>120</v>
      </c>
      <c r="O63" s="52">
        <v>100</v>
      </c>
      <c r="P63" s="73" t="s">
        <v>160</v>
      </c>
    </row>
    <row r="64" spans="1:16" ht="85.5" customHeight="1" x14ac:dyDescent="0.2">
      <c r="A64" s="132"/>
      <c r="B64" s="134"/>
      <c r="C64" s="111"/>
      <c r="D64" s="48" t="s">
        <v>0</v>
      </c>
      <c r="E64" s="48" t="s">
        <v>1</v>
      </c>
      <c r="F64" s="37" t="s">
        <v>92</v>
      </c>
      <c r="G64" s="48" t="s">
        <v>10</v>
      </c>
      <c r="H64" s="51">
        <v>7</v>
      </c>
      <c r="I64" s="99"/>
      <c r="J64" s="16" t="s">
        <v>42</v>
      </c>
      <c r="K64" s="110"/>
      <c r="L64" s="52" t="s">
        <v>157</v>
      </c>
      <c r="M64" s="52" t="s">
        <v>157</v>
      </c>
      <c r="N64" s="52">
        <v>7</v>
      </c>
      <c r="O64" s="52">
        <v>100</v>
      </c>
      <c r="P64" s="73" t="s">
        <v>160</v>
      </c>
    </row>
    <row r="65" spans="1:16" ht="63.75" x14ac:dyDescent="0.2">
      <c r="A65" s="132"/>
      <c r="B65" s="134"/>
      <c r="C65" s="97" t="s">
        <v>93</v>
      </c>
      <c r="D65" s="48" t="s">
        <v>0</v>
      </c>
      <c r="E65" s="48" t="s">
        <v>1</v>
      </c>
      <c r="F65" s="29" t="s">
        <v>94</v>
      </c>
      <c r="G65" s="48" t="s">
        <v>10</v>
      </c>
      <c r="H65" s="51">
        <v>6</v>
      </c>
      <c r="I65" s="97" t="s">
        <v>95</v>
      </c>
      <c r="J65" s="16" t="s">
        <v>42</v>
      </c>
      <c r="K65" s="110"/>
      <c r="L65" s="52" t="s">
        <v>157</v>
      </c>
      <c r="M65" s="52" t="s">
        <v>157</v>
      </c>
      <c r="N65" s="52">
        <v>6</v>
      </c>
      <c r="O65" s="52">
        <v>100</v>
      </c>
      <c r="P65" s="73" t="s">
        <v>160</v>
      </c>
    </row>
    <row r="66" spans="1:16" ht="51" x14ac:dyDescent="0.2">
      <c r="A66" s="132"/>
      <c r="B66" s="134"/>
      <c r="C66" s="98"/>
      <c r="D66" s="48" t="s">
        <v>0</v>
      </c>
      <c r="E66" s="48" t="s">
        <v>1</v>
      </c>
      <c r="F66" s="34" t="s">
        <v>96</v>
      </c>
      <c r="G66" s="48" t="s">
        <v>10</v>
      </c>
      <c r="H66" s="51">
        <v>70</v>
      </c>
      <c r="I66" s="98"/>
      <c r="J66" s="16" t="s">
        <v>42</v>
      </c>
      <c r="K66" s="110"/>
      <c r="L66" s="52" t="s">
        <v>157</v>
      </c>
      <c r="M66" s="52" t="s">
        <v>157</v>
      </c>
      <c r="N66" s="52">
        <v>65</v>
      </c>
      <c r="O66" s="52">
        <v>92.86</v>
      </c>
      <c r="P66" s="76" t="s">
        <v>178</v>
      </c>
    </row>
    <row r="67" spans="1:16" ht="76.5" customHeight="1" x14ac:dyDescent="0.2">
      <c r="A67" s="132"/>
      <c r="B67" s="134"/>
      <c r="C67" s="98"/>
      <c r="D67" s="48" t="s">
        <v>0</v>
      </c>
      <c r="E67" s="48" t="s">
        <v>1</v>
      </c>
      <c r="F67" s="34" t="s">
        <v>97</v>
      </c>
      <c r="G67" s="48" t="s">
        <v>10</v>
      </c>
      <c r="H67" s="51">
        <v>150</v>
      </c>
      <c r="I67" s="98"/>
      <c r="J67" s="16" t="s">
        <v>42</v>
      </c>
      <c r="K67" s="110"/>
      <c r="L67" s="52" t="s">
        <v>157</v>
      </c>
      <c r="M67" s="52" t="s">
        <v>157</v>
      </c>
      <c r="N67" s="52">
        <v>184</v>
      </c>
      <c r="O67" s="78">
        <v>122.7</v>
      </c>
      <c r="P67" s="81" t="s">
        <v>179</v>
      </c>
    </row>
    <row r="68" spans="1:16" ht="49.5" customHeight="1" x14ac:dyDescent="0.2">
      <c r="A68" s="132"/>
      <c r="B68" s="134"/>
      <c r="C68" s="98"/>
      <c r="D68" s="48" t="s">
        <v>0</v>
      </c>
      <c r="E68" s="48" t="s">
        <v>1</v>
      </c>
      <c r="F68" s="29" t="s">
        <v>98</v>
      </c>
      <c r="G68" s="48" t="s">
        <v>10</v>
      </c>
      <c r="H68" s="51">
        <v>6</v>
      </c>
      <c r="I68" s="98"/>
      <c r="J68" s="16" t="s">
        <v>42</v>
      </c>
      <c r="K68" s="110"/>
      <c r="L68" s="52" t="s">
        <v>157</v>
      </c>
      <c r="M68" s="52" t="s">
        <v>157</v>
      </c>
      <c r="N68" s="52">
        <v>6</v>
      </c>
      <c r="O68" s="52">
        <v>100</v>
      </c>
      <c r="P68" s="82" t="s">
        <v>160</v>
      </c>
    </row>
    <row r="69" spans="1:16" ht="38.25" x14ac:dyDescent="0.2">
      <c r="A69" s="132"/>
      <c r="B69" s="134"/>
      <c r="C69" s="98"/>
      <c r="D69" s="48" t="s">
        <v>0</v>
      </c>
      <c r="E69" s="48" t="s">
        <v>1</v>
      </c>
      <c r="F69" s="34" t="s">
        <v>99</v>
      </c>
      <c r="G69" s="48" t="s">
        <v>10</v>
      </c>
      <c r="H69" s="51">
        <v>1</v>
      </c>
      <c r="I69" s="98"/>
      <c r="J69" s="16" t="s">
        <v>42</v>
      </c>
      <c r="K69" s="110"/>
      <c r="L69" s="52" t="s">
        <v>157</v>
      </c>
      <c r="M69" s="52" t="s">
        <v>157</v>
      </c>
      <c r="N69" s="52">
        <v>1</v>
      </c>
      <c r="O69" s="52">
        <v>100</v>
      </c>
      <c r="P69" s="73" t="s">
        <v>160</v>
      </c>
    </row>
    <row r="70" spans="1:16" ht="25.5" x14ac:dyDescent="0.2">
      <c r="A70" s="132"/>
      <c r="B70" s="134"/>
      <c r="C70" s="98"/>
      <c r="D70" s="48" t="s">
        <v>0</v>
      </c>
      <c r="E70" s="48" t="s">
        <v>1</v>
      </c>
      <c r="F70" s="34" t="s">
        <v>100</v>
      </c>
      <c r="G70" s="48" t="s">
        <v>10</v>
      </c>
      <c r="H70" s="51">
        <v>2</v>
      </c>
      <c r="I70" s="98"/>
      <c r="J70" s="16" t="s">
        <v>42</v>
      </c>
      <c r="K70" s="110"/>
      <c r="L70" s="52" t="s">
        <v>157</v>
      </c>
      <c r="M70" s="52" t="s">
        <v>157</v>
      </c>
      <c r="N70" s="52">
        <v>2</v>
      </c>
      <c r="O70" s="52">
        <v>100</v>
      </c>
      <c r="P70" s="79" t="s">
        <v>160</v>
      </c>
    </row>
    <row r="71" spans="1:16" ht="53.25" customHeight="1" x14ac:dyDescent="0.2">
      <c r="A71" s="132"/>
      <c r="B71" s="134"/>
      <c r="C71" s="99"/>
      <c r="D71" s="48" t="s">
        <v>0</v>
      </c>
      <c r="E71" s="48" t="s">
        <v>1</v>
      </c>
      <c r="F71" s="34" t="s">
        <v>101</v>
      </c>
      <c r="G71" s="48" t="s">
        <v>10</v>
      </c>
      <c r="H71" s="51">
        <v>2</v>
      </c>
      <c r="I71" s="99"/>
      <c r="J71" s="16" t="s">
        <v>42</v>
      </c>
      <c r="K71" s="110"/>
      <c r="L71" s="52" t="s">
        <v>157</v>
      </c>
      <c r="M71" s="52" t="s">
        <v>157</v>
      </c>
      <c r="N71" s="52">
        <v>3</v>
      </c>
      <c r="O71" s="78">
        <v>150</v>
      </c>
      <c r="P71" s="81" t="s">
        <v>180</v>
      </c>
    </row>
    <row r="72" spans="1:16" ht="25.5" x14ac:dyDescent="0.2">
      <c r="A72" s="132"/>
      <c r="B72" s="134"/>
      <c r="C72" s="97" t="s">
        <v>102</v>
      </c>
      <c r="D72" s="49" t="s">
        <v>8</v>
      </c>
      <c r="E72" s="48" t="s">
        <v>1</v>
      </c>
      <c r="F72" s="29" t="s">
        <v>103</v>
      </c>
      <c r="G72" s="48" t="s">
        <v>3</v>
      </c>
      <c r="H72" s="51">
        <v>90</v>
      </c>
      <c r="I72" s="97" t="s">
        <v>104</v>
      </c>
      <c r="J72" s="16" t="s">
        <v>42</v>
      </c>
      <c r="K72" s="110"/>
      <c r="L72" s="52" t="s">
        <v>157</v>
      </c>
      <c r="M72" s="52" t="s">
        <v>157</v>
      </c>
      <c r="N72" s="52">
        <v>93.7</v>
      </c>
      <c r="O72" s="52">
        <v>104</v>
      </c>
      <c r="P72" s="82" t="s">
        <v>160</v>
      </c>
    </row>
    <row r="73" spans="1:16" ht="27" customHeight="1" x14ac:dyDescent="0.2">
      <c r="A73" s="132"/>
      <c r="B73" s="134"/>
      <c r="C73" s="98"/>
      <c r="D73" s="49" t="s">
        <v>8</v>
      </c>
      <c r="E73" s="48" t="s">
        <v>1</v>
      </c>
      <c r="F73" s="29" t="s">
        <v>105</v>
      </c>
      <c r="G73" s="48" t="s">
        <v>3</v>
      </c>
      <c r="H73" s="51">
        <v>97</v>
      </c>
      <c r="I73" s="98"/>
      <c r="J73" s="16" t="s">
        <v>42</v>
      </c>
      <c r="K73" s="110"/>
      <c r="L73" s="52" t="s">
        <v>157</v>
      </c>
      <c r="M73" s="52" t="s">
        <v>157</v>
      </c>
      <c r="N73" s="52">
        <v>98</v>
      </c>
      <c r="O73" s="54">
        <v>101</v>
      </c>
      <c r="P73" s="75" t="s">
        <v>160</v>
      </c>
    </row>
    <row r="74" spans="1:16" ht="25.5" x14ac:dyDescent="0.2">
      <c r="A74" s="132"/>
      <c r="B74" s="134"/>
      <c r="C74" s="99"/>
      <c r="D74" s="49" t="s">
        <v>8</v>
      </c>
      <c r="E74" s="48" t="s">
        <v>1</v>
      </c>
      <c r="F74" s="29" t="s">
        <v>106</v>
      </c>
      <c r="G74" s="48" t="s">
        <v>3</v>
      </c>
      <c r="H74" s="53">
        <v>86</v>
      </c>
      <c r="I74" s="99"/>
      <c r="J74" s="16" t="s">
        <v>42</v>
      </c>
      <c r="K74" s="110"/>
      <c r="L74" s="52" t="s">
        <v>157</v>
      </c>
      <c r="M74" s="52" t="s">
        <v>157</v>
      </c>
      <c r="N74" s="52">
        <v>86</v>
      </c>
      <c r="O74" s="54">
        <v>100</v>
      </c>
      <c r="P74" s="74" t="s">
        <v>160</v>
      </c>
    </row>
    <row r="75" spans="1:16" ht="32.25" customHeight="1" x14ac:dyDescent="0.2">
      <c r="A75" s="132"/>
      <c r="B75" s="134"/>
      <c r="C75" s="13" t="s">
        <v>107</v>
      </c>
      <c r="D75" s="49" t="s">
        <v>8</v>
      </c>
      <c r="E75" s="48" t="s">
        <v>1</v>
      </c>
      <c r="F75" s="34" t="s">
        <v>108</v>
      </c>
      <c r="G75" s="48" t="s">
        <v>3</v>
      </c>
      <c r="H75" s="55">
        <v>80</v>
      </c>
      <c r="I75" s="13" t="s">
        <v>104</v>
      </c>
      <c r="J75" s="16" t="s">
        <v>42</v>
      </c>
      <c r="K75" s="110"/>
      <c r="L75" s="52" t="s">
        <v>157</v>
      </c>
      <c r="M75" s="52" t="s">
        <v>157</v>
      </c>
      <c r="N75" s="52">
        <v>80</v>
      </c>
      <c r="O75" s="52">
        <v>100</v>
      </c>
      <c r="P75" s="83" t="s">
        <v>160</v>
      </c>
    </row>
    <row r="76" spans="1:16" ht="52.9" customHeight="1" x14ac:dyDescent="0.2">
      <c r="A76" s="132"/>
      <c r="B76" s="134"/>
      <c r="C76" s="14" t="s">
        <v>109</v>
      </c>
      <c r="D76" s="49" t="s">
        <v>8</v>
      </c>
      <c r="E76" s="48" t="s">
        <v>1</v>
      </c>
      <c r="F76" s="34" t="s">
        <v>110</v>
      </c>
      <c r="G76" s="48" t="s">
        <v>15</v>
      </c>
      <c r="H76" s="55">
        <v>68</v>
      </c>
      <c r="I76" s="14" t="s">
        <v>111</v>
      </c>
      <c r="J76" s="16" t="s">
        <v>42</v>
      </c>
      <c r="K76" s="110"/>
      <c r="L76" s="52" t="s">
        <v>157</v>
      </c>
      <c r="M76" s="52" t="s">
        <v>157</v>
      </c>
      <c r="N76" s="54">
        <v>48.68</v>
      </c>
      <c r="O76" s="54">
        <v>71.59</v>
      </c>
      <c r="P76" s="13" t="s">
        <v>181</v>
      </c>
    </row>
    <row r="77" spans="1:16" ht="31.5" customHeight="1" x14ac:dyDescent="0.2">
      <c r="A77" s="132"/>
      <c r="B77" s="134"/>
      <c r="C77" s="15" t="s">
        <v>112</v>
      </c>
      <c r="D77" s="49" t="s">
        <v>8</v>
      </c>
      <c r="E77" s="48" t="s">
        <v>1</v>
      </c>
      <c r="F77" s="34" t="s">
        <v>113</v>
      </c>
      <c r="G77" s="48" t="s">
        <v>15</v>
      </c>
      <c r="H77" s="55">
        <v>11284</v>
      </c>
      <c r="I77" s="14" t="s">
        <v>111</v>
      </c>
      <c r="J77" s="16" t="s">
        <v>42</v>
      </c>
      <c r="K77" s="110"/>
      <c r="L77" s="52" t="s">
        <v>157</v>
      </c>
      <c r="M77" s="52" t="s">
        <v>157</v>
      </c>
      <c r="N77" s="52">
        <v>11641</v>
      </c>
      <c r="O77" s="54">
        <v>103.2</v>
      </c>
      <c r="P77" s="13" t="s">
        <v>182</v>
      </c>
    </row>
    <row r="78" spans="1:16" ht="25.5" x14ac:dyDescent="0.2">
      <c r="A78" s="132"/>
      <c r="B78" s="134"/>
      <c r="C78" s="136" t="s">
        <v>114</v>
      </c>
      <c r="D78" s="49" t="s">
        <v>8</v>
      </c>
      <c r="E78" s="48" t="s">
        <v>1</v>
      </c>
      <c r="F78" s="34" t="s">
        <v>115</v>
      </c>
      <c r="G78" s="48" t="s">
        <v>3</v>
      </c>
      <c r="H78" s="55">
        <v>100</v>
      </c>
      <c r="I78" s="14" t="s">
        <v>104</v>
      </c>
      <c r="J78" s="16" t="s">
        <v>42</v>
      </c>
      <c r="K78" s="110"/>
      <c r="L78" s="52" t="s">
        <v>157</v>
      </c>
      <c r="M78" s="52" t="s">
        <v>157</v>
      </c>
      <c r="N78" s="52">
        <v>100</v>
      </c>
      <c r="O78" s="52">
        <v>100</v>
      </c>
      <c r="P78" s="73" t="s">
        <v>160</v>
      </c>
    </row>
    <row r="79" spans="1:16" ht="39.75" customHeight="1" x14ac:dyDescent="0.2">
      <c r="A79" s="132"/>
      <c r="B79" s="134"/>
      <c r="C79" s="137"/>
      <c r="D79" s="49" t="s">
        <v>8</v>
      </c>
      <c r="E79" s="48" t="s">
        <v>1</v>
      </c>
      <c r="F79" s="34" t="s">
        <v>116</v>
      </c>
      <c r="G79" s="48" t="s">
        <v>3</v>
      </c>
      <c r="H79" s="55">
        <v>93</v>
      </c>
      <c r="I79" s="14" t="s">
        <v>117</v>
      </c>
      <c r="J79" s="16" t="s">
        <v>42</v>
      </c>
      <c r="K79" s="110"/>
      <c r="L79" s="52" t="s">
        <v>157</v>
      </c>
      <c r="M79" s="52" t="s">
        <v>157</v>
      </c>
      <c r="N79" s="51">
        <v>97.8</v>
      </c>
      <c r="O79" s="51">
        <v>105.2</v>
      </c>
      <c r="P79" s="32" t="s">
        <v>183</v>
      </c>
    </row>
    <row r="80" spans="1:16" ht="51" x14ac:dyDescent="0.2">
      <c r="A80" s="132"/>
      <c r="B80" s="134"/>
      <c r="C80" s="137"/>
      <c r="D80" s="49" t="s">
        <v>8</v>
      </c>
      <c r="E80" s="48" t="s">
        <v>1</v>
      </c>
      <c r="F80" s="34" t="s">
        <v>118</v>
      </c>
      <c r="G80" s="48" t="s">
        <v>3</v>
      </c>
      <c r="H80" s="55">
        <v>85</v>
      </c>
      <c r="I80" s="14" t="s">
        <v>117</v>
      </c>
      <c r="J80" s="16" t="s">
        <v>42</v>
      </c>
      <c r="K80" s="110"/>
      <c r="L80" s="52" t="s">
        <v>157</v>
      </c>
      <c r="M80" s="52" t="s">
        <v>157</v>
      </c>
      <c r="N80" s="51">
        <v>93.7</v>
      </c>
      <c r="O80" s="51">
        <v>110.2</v>
      </c>
      <c r="P80" s="32" t="s">
        <v>184</v>
      </c>
    </row>
    <row r="81" spans="1:16" ht="48" customHeight="1" x14ac:dyDescent="0.2">
      <c r="A81" s="132"/>
      <c r="B81" s="134"/>
      <c r="C81" s="137"/>
      <c r="D81" s="49" t="s">
        <v>8</v>
      </c>
      <c r="E81" s="48" t="s">
        <v>1</v>
      </c>
      <c r="F81" s="34" t="s">
        <v>119</v>
      </c>
      <c r="G81" s="48" t="s">
        <v>3</v>
      </c>
      <c r="H81" s="51">
        <v>33</v>
      </c>
      <c r="I81" s="14" t="s">
        <v>117</v>
      </c>
      <c r="J81" s="16" t="s">
        <v>42</v>
      </c>
      <c r="K81" s="110"/>
      <c r="L81" s="52" t="s">
        <v>157</v>
      </c>
      <c r="M81" s="52" t="s">
        <v>157</v>
      </c>
      <c r="N81" s="51">
        <v>8.3000000000000007</v>
      </c>
      <c r="O81" s="51">
        <v>25</v>
      </c>
      <c r="P81" s="32" t="s">
        <v>185</v>
      </c>
    </row>
    <row r="82" spans="1:16" ht="25.5" x14ac:dyDescent="0.2">
      <c r="A82" s="132"/>
      <c r="B82" s="134"/>
      <c r="C82" s="137"/>
      <c r="D82" s="49" t="s">
        <v>0</v>
      </c>
      <c r="E82" s="48" t="s">
        <v>1</v>
      </c>
      <c r="F82" s="34" t="s">
        <v>120</v>
      </c>
      <c r="G82" s="48" t="s">
        <v>10</v>
      </c>
      <c r="H82" s="51">
        <v>1</v>
      </c>
      <c r="I82" s="11" t="s">
        <v>104</v>
      </c>
      <c r="J82" s="16" t="s">
        <v>42</v>
      </c>
      <c r="K82" s="110"/>
      <c r="L82" s="52" t="s">
        <v>157</v>
      </c>
      <c r="M82" s="52" t="s">
        <v>157</v>
      </c>
      <c r="N82" s="52">
        <v>1</v>
      </c>
      <c r="O82" s="52">
        <v>100</v>
      </c>
      <c r="P82" s="73" t="s">
        <v>160</v>
      </c>
    </row>
    <row r="83" spans="1:16" ht="96" customHeight="1" x14ac:dyDescent="0.2">
      <c r="A83" s="132"/>
      <c r="B83" s="134"/>
      <c r="C83" s="138"/>
      <c r="D83" s="49" t="s">
        <v>0</v>
      </c>
      <c r="E83" s="48" t="s">
        <v>1</v>
      </c>
      <c r="F83" s="30" t="s">
        <v>121</v>
      </c>
      <c r="G83" s="48" t="s">
        <v>10</v>
      </c>
      <c r="H83" s="51">
        <v>4</v>
      </c>
      <c r="I83" s="13" t="s">
        <v>122</v>
      </c>
      <c r="J83" s="16" t="s">
        <v>42</v>
      </c>
      <c r="K83" s="110"/>
      <c r="L83" s="52" t="s">
        <v>157</v>
      </c>
      <c r="M83" s="52" t="s">
        <v>157</v>
      </c>
      <c r="N83" s="52">
        <v>4</v>
      </c>
      <c r="O83" s="52">
        <v>100</v>
      </c>
      <c r="P83" s="73" t="s">
        <v>160</v>
      </c>
    </row>
    <row r="84" spans="1:16" ht="38.25" customHeight="1" x14ac:dyDescent="0.2">
      <c r="A84" s="132"/>
      <c r="B84" s="134"/>
      <c r="C84" s="136" t="s">
        <v>123</v>
      </c>
      <c r="D84" s="49" t="s">
        <v>0</v>
      </c>
      <c r="E84" s="48" t="s">
        <v>1</v>
      </c>
      <c r="F84" s="34" t="s">
        <v>124</v>
      </c>
      <c r="G84" s="48" t="s">
        <v>3</v>
      </c>
      <c r="H84" s="51">
        <v>98</v>
      </c>
      <c r="I84" s="97" t="s">
        <v>41</v>
      </c>
      <c r="J84" s="16" t="s">
        <v>42</v>
      </c>
      <c r="K84" s="110"/>
      <c r="L84" s="52" t="s">
        <v>157</v>
      </c>
      <c r="M84" s="52" t="s">
        <v>157</v>
      </c>
      <c r="N84" s="52">
        <v>100</v>
      </c>
      <c r="O84" s="52">
        <v>102</v>
      </c>
      <c r="P84" s="76" t="s">
        <v>186</v>
      </c>
    </row>
    <row r="85" spans="1:16" ht="76.5" customHeight="1" x14ac:dyDescent="0.2">
      <c r="A85" s="132"/>
      <c r="B85" s="134"/>
      <c r="C85" s="137"/>
      <c r="D85" s="49" t="s">
        <v>0</v>
      </c>
      <c r="E85" s="48" t="s">
        <v>1</v>
      </c>
      <c r="F85" s="34" t="s">
        <v>125</v>
      </c>
      <c r="G85" s="48" t="s">
        <v>3</v>
      </c>
      <c r="H85" s="52">
        <v>30</v>
      </c>
      <c r="I85" s="98"/>
      <c r="J85" s="16" t="s">
        <v>42</v>
      </c>
      <c r="K85" s="110"/>
      <c r="L85" s="52" t="s">
        <v>157</v>
      </c>
      <c r="M85" s="52" t="s">
        <v>157</v>
      </c>
      <c r="N85" s="52">
        <v>76</v>
      </c>
      <c r="O85" s="78">
        <v>253.3</v>
      </c>
      <c r="P85" s="81" t="s">
        <v>187</v>
      </c>
    </row>
    <row r="86" spans="1:16" ht="42.75" customHeight="1" x14ac:dyDescent="0.2">
      <c r="A86" s="132"/>
      <c r="B86" s="134"/>
      <c r="C86" s="137"/>
      <c r="D86" s="48" t="s">
        <v>0</v>
      </c>
      <c r="E86" s="48" t="s">
        <v>1</v>
      </c>
      <c r="F86" s="34" t="s">
        <v>126</v>
      </c>
      <c r="G86" s="48" t="s">
        <v>7</v>
      </c>
      <c r="H86" s="52">
        <v>60</v>
      </c>
      <c r="I86" s="98"/>
      <c r="J86" s="16" t="s">
        <v>42</v>
      </c>
      <c r="K86" s="110"/>
      <c r="L86" s="52" t="s">
        <v>157</v>
      </c>
      <c r="M86" s="52" t="s">
        <v>157</v>
      </c>
      <c r="N86" s="52">
        <v>63</v>
      </c>
      <c r="O86" s="52">
        <v>105</v>
      </c>
      <c r="P86" s="58" t="s">
        <v>188</v>
      </c>
    </row>
    <row r="87" spans="1:16" ht="36" customHeight="1" x14ac:dyDescent="0.2">
      <c r="A87" s="132"/>
      <c r="B87" s="134"/>
      <c r="C87" s="137"/>
      <c r="D87" s="48" t="s">
        <v>0</v>
      </c>
      <c r="E87" s="48" t="s">
        <v>1</v>
      </c>
      <c r="F87" s="35" t="s">
        <v>127</v>
      </c>
      <c r="G87" s="48" t="s">
        <v>7</v>
      </c>
      <c r="H87" s="51">
        <v>30</v>
      </c>
      <c r="I87" s="98"/>
      <c r="J87" s="16" t="s">
        <v>42</v>
      </c>
      <c r="K87" s="110"/>
      <c r="L87" s="52" t="s">
        <v>157</v>
      </c>
      <c r="M87" s="52" t="s">
        <v>157</v>
      </c>
      <c r="N87" s="52">
        <v>30</v>
      </c>
      <c r="O87" s="52">
        <v>100</v>
      </c>
      <c r="P87" s="73" t="s">
        <v>160</v>
      </c>
    </row>
    <row r="88" spans="1:16" ht="38.25" x14ac:dyDescent="0.2">
      <c r="A88" s="132"/>
      <c r="B88" s="134"/>
      <c r="C88" s="137"/>
      <c r="D88" s="48" t="s">
        <v>0</v>
      </c>
      <c r="E88" s="48" t="s">
        <v>1</v>
      </c>
      <c r="F88" s="36" t="s">
        <v>128</v>
      </c>
      <c r="G88" s="48" t="s">
        <v>7</v>
      </c>
      <c r="H88" s="51">
        <v>25</v>
      </c>
      <c r="I88" s="98"/>
      <c r="J88" s="16" t="s">
        <v>42</v>
      </c>
      <c r="K88" s="110"/>
      <c r="L88" s="52" t="s">
        <v>157</v>
      </c>
      <c r="M88" s="52" t="s">
        <v>157</v>
      </c>
      <c r="N88" s="52">
        <v>25</v>
      </c>
      <c r="O88" s="52">
        <v>100</v>
      </c>
      <c r="P88" s="73" t="s">
        <v>160</v>
      </c>
    </row>
    <row r="89" spans="1:16" ht="28.5" customHeight="1" x14ac:dyDescent="0.2">
      <c r="A89" s="132"/>
      <c r="B89" s="134"/>
      <c r="C89" s="137"/>
      <c r="D89" s="48" t="s">
        <v>0</v>
      </c>
      <c r="E89" s="48" t="s">
        <v>1</v>
      </c>
      <c r="F89" s="34" t="s">
        <v>129</v>
      </c>
      <c r="G89" s="48" t="s">
        <v>7</v>
      </c>
      <c r="H89" s="51">
        <v>13</v>
      </c>
      <c r="I89" s="98"/>
      <c r="J89" s="16" t="s">
        <v>42</v>
      </c>
      <c r="K89" s="110"/>
      <c r="L89" s="52" t="s">
        <v>157</v>
      </c>
      <c r="M89" s="52" t="s">
        <v>157</v>
      </c>
      <c r="N89" s="52">
        <v>13</v>
      </c>
      <c r="O89" s="52">
        <v>100</v>
      </c>
      <c r="P89" s="73" t="s">
        <v>160</v>
      </c>
    </row>
    <row r="90" spans="1:16" ht="60" customHeight="1" x14ac:dyDescent="0.2">
      <c r="A90" s="132"/>
      <c r="B90" s="134"/>
      <c r="C90" s="137"/>
      <c r="D90" s="48" t="s">
        <v>0</v>
      </c>
      <c r="E90" s="48" t="s">
        <v>1</v>
      </c>
      <c r="F90" s="57" t="s">
        <v>130</v>
      </c>
      <c r="G90" s="48" t="s">
        <v>3</v>
      </c>
      <c r="H90" s="51">
        <v>100</v>
      </c>
      <c r="I90" s="98"/>
      <c r="J90" s="16" t="s">
        <v>42</v>
      </c>
      <c r="K90" s="110"/>
      <c r="L90" s="52" t="s">
        <v>157</v>
      </c>
      <c r="M90" s="52" t="s">
        <v>157</v>
      </c>
      <c r="N90" s="52">
        <v>100</v>
      </c>
      <c r="O90" s="52">
        <v>100</v>
      </c>
      <c r="P90" s="73" t="s">
        <v>160</v>
      </c>
    </row>
    <row r="91" spans="1:16" ht="39" customHeight="1" x14ac:dyDescent="0.2">
      <c r="A91" s="132"/>
      <c r="B91" s="134"/>
      <c r="C91" s="137"/>
      <c r="D91" s="48" t="s">
        <v>0</v>
      </c>
      <c r="E91" s="48" t="s">
        <v>1</v>
      </c>
      <c r="F91" s="57" t="s">
        <v>131</v>
      </c>
      <c r="G91" s="48" t="s">
        <v>3</v>
      </c>
      <c r="H91" s="51">
        <v>100</v>
      </c>
      <c r="I91" s="98"/>
      <c r="J91" s="16" t="s">
        <v>42</v>
      </c>
      <c r="K91" s="110"/>
      <c r="L91" s="52" t="s">
        <v>157</v>
      </c>
      <c r="M91" s="52" t="s">
        <v>157</v>
      </c>
      <c r="N91" s="52">
        <v>100</v>
      </c>
      <c r="O91" s="52">
        <v>100</v>
      </c>
      <c r="P91" s="73" t="s">
        <v>160</v>
      </c>
    </row>
    <row r="92" spans="1:16" ht="40.15" customHeight="1" x14ac:dyDescent="0.2">
      <c r="A92" s="132"/>
      <c r="B92" s="134"/>
      <c r="C92" s="138"/>
      <c r="D92" s="48" t="s">
        <v>0</v>
      </c>
      <c r="E92" s="48" t="s">
        <v>1</v>
      </c>
      <c r="F92" s="57" t="s">
        <v>132</v>
      </c>
      <c r="G92" s="48" t="s">
        <v>3</v>
      </c>
      <c r="H92" s="71">
        <v>70</v>
      </c>
      <c r="I92" s="99"/>
      <c r="J92" s="16" t="s">
        <v>42</v>
      </c>
      <c r="K92" s="110"/>
      <c r="L92" s="52" t="s">
        <v>157</v>
      </c>
      <c r="M92" s="52" t="s">
        <v>157</v>
      </c>
      <c r="N92" s="52">
        <v>71.900000000000006</v>
      </c>
      <c r="O92" s="52">
        <v>102.7</v>
      </c>
      <c r="P92" s="76" t="s">
        <v>189</v>
      </c>
    </row>
    <row r="93" spans="1:16" ht="51" customHeight="1" x14ac:dyDescent="0.2">
      <c r="A93" s="132"/>
      <c r="B93" s="134"/>
      <c r="C93" s="136" t="s">
        <v>133</v>
      </c>
      <c r="D93" s="48" t="s">
        <v>0</v>
      </c>
      <c r="E93" s="48" t="s">
        <v>1</v>
      </c>
      <c r="F93" s="57" t="s">
        <v>134</v>
      </c>
      <c r="G93" s="48" t="s">
        <v>10</v>
      </c>
      <c r="H93" s="51">
        <v>6</v>
      </c>
      <c r="I93" s="97" t="s">
        <v>41</v>
      </c>
      <c r="J93" s="16" t="s">
        <v>42</v>
      </c>
      <c r="K93" s="110"/>
      <c r="L93" s="52" t="s">
        <v>157</v>
      </c>
      <c r="M93" s="52" t="s">
        <v>157</v>
      </c>
      <c r="N93" s="52">
        <v>6</v>
      </c>
      <c r="O93" s="52">
        <v>100</v>
      </c>
      <c r="P93" s="73" t="s">
        <v>160</v>
      </c>
    </row>
    <row r="94" spans="1:16" ht="38.25" x14ac:dyDescent="0.2">
      <c r="A94" s="132"/>
      <c r="B94" s="134"/>
      <c r="C94" s="137"/>
      <c r="D94" s="48" t="s">
        <v>0</v>
      </c>
      <c r="E94" s="48" t="s">
        <v>1</v>
      </c>
      <c r="F94" s="34" t="s">
        <v>135</v>
      </c>
      <c r="G94" s="48" t="s">
        <v>10</v>
      </c>
      <c r="H94" s="52">
        <v>10</v>
      </c>
      <c r="I94" s="98"/>
      <c r="J94" s="16" t="s">
        <v>42</v>
      </c>
      <c r="K94" s="110"/>
      <c r="L94" s="52" t="s">
        <v>157</v>
      </c>
      <c r="M94" s="52" t="s">
        <v>157</v>
      </c>
      <c r="N94" s="52">
        <v>10</v>
      </c>
      <c r="O94" s="52">
        <v>100</v>
      </c>
      <c r="P94" s="73" t="s">
        <v>160</v>
      </c>
    </row>
    <row r="95" spans="1:16" ht="25.5" x14ac:dyDescent="0.2">
      <c r="A95" s="132"/>
      <c r="B95" s="134"/>
      <c r="C95" s="137"/>
      <c r="D95" s="48" t="s">
        <v>0</v>
      </c>
      <c r="E95" s="48" t="s">
        <v>1</v>
      </c>
      <c r="F95" s="31" t="s">
        <v>136</v>
      </c>
      <c r="G95" s="48" t="s">
        <v>10</v>
      </c>
      <c r="H95" s="54">
        <v>2</v>
      </c>
      <c r="I95" s="98"/>
      <c r="J95" s="16" t="s">
        <v>42</v>
      </c>
      <c r="K95" s="110"/>
      <c r="L95" s="52" t="s">
        <v>157</v>
      </c>
      <c r="M95" s="52" t="s">
        <v>157</v>
      </c>
      <c r="N95" s="52">
        <v>2</v>
      </c>
      <c r="O95" s="52">
        <v>100</v>
      </c>
      <c r="P95" s="73" t="s">
        <v>160</v>
      </c>
    </row>
    <row r="96" spans="1:16" ht="41.45" customHeight="1" x14ac:dyDescent="0.2">
      <c r="A96" s="132"/>
      <c r="B96" s="134"/>
      <c r="C96" s="137"/>
      <c r="D96" s="48" t="s">
        <v>0</v>
      </c>
      <c r="E96" s="48" t="s">
        <v>1</v>
      </c>
      <c r="F96" s="31" t="s">
        <v>137</v>
      </c>
      <c r="G96" s="48" t="s">
        <v>10</v>
      </c>
      <c r="H96" s="54">
        <v>12</v>
      </c>
      <c r="I96" s="98"/>
      <c r="J96" s="16" t="s">
        <v>42</v>
      </c>
      <c r="K96" s="110"/>
      <c r="L96" s="52" t="s">
        <v>157</v>
      </c>
      <c r="M96" s="52" t="s">
        <v>157</v>
      </c>
      <c r="N96" s="52">
        <v>12</v>
      </c>
      <c r="O96" s="52">
        <v>100</v>
      </c>
      <c r="P96" s="73" t="s">
        <v>160</v>
      </c>
    </row>
    <row r="97" spans="1:16" ht="56.45" customHeight="1" x14ac:dyDescent="0.2">
      <c r="A97" s="132"/>
      <c r="B97" s="134"/>
      <c r="C97" s="137"/>
      <c r="D97" s="48" t="s">
        <v>0</v>
      </c>
      <c r="E97" s="48" t="s">
        <v>1</v>
      </c>
      <c r="F97" s="31" t="s">
        <v>138</v>
      </c>
      <c r="G97" s="48" t="s">
        <v>3</v>
      </c>
      <c r="H97" s="54">
        <v>100</v>
      </c>
      <c r="I97" s="98"/>
      <c r="J97" s="16" t="s">
        <v>42</v>
      </c>
      <c r="K97" s="110"/>
      <c r="L97" s="52" t="s">
        <v>157</v>
      </c>
      <c r="M97" s="52" t="s">
        <v>157</v>
      </c>
      <c r="N97" s="52">
        <v>100</v>
      </c>
      <c r="O97" s="52">
        <v>100</v>
      </c>
      <c r="P97" s="73" t="s">
        <v>160</v>
      </c>
    </row>
    <row r="98" spans="1:16" ht="30" customHeight="1" x14ac:dyDescent="0.2">
      <c r="A98" s="132"/>
      <c r="B98" s="134"/>
      <c r="C98" s="137"/>
      <c r="D98" s="48" t="s">
        <v>0</v>
      </c>
      <c r="E98" s="48" t="s">
        <v>1</v>
      </c>
      <c r="F98" s="31" t="s">
        <v>139</v>
      </c>
      <c r="G98" s="48" t="s">
        <v>10</v>
      </c>
      <c r="H98" s="54">
        <v>90</v>
      </c>
      <c r="I98" s="98"/>
      <c r="J98" s="16" t="s">
        <v>42</v>
      </c>
      <c r="K98" s="110"/>
      <c r="L98" s="52" t="s">
        <v>157</v>
      </c>
      <c r="M98" s="52" t="s">
        <v>157</v>
      </c>
      <c r="N98" s="52">
        <v>87</v>
      </c>
      <c r="O98" s="52">
        <v>96.7</v>
      </c>
      <c r="P98" s="13" t="s">
        <v>173</v>
      </c>
    </row>
    <row r="99" spans="1:16" ht="51" x14ac:dyDescent="0.2">
      <c r="A99" s="132"/>
      <c r="B99" s="134"/>
      <c r="C99" s="137"/>
      <c r="D99" s="48" t="s">
        <v>0</v>
      </c>
      <c r="E99" s="48" t="s">
        <v>1</v>
      </c>
      <c r="F99" s="31" t="s">
        <v>140</v>
      </c>
      <c r="G99" s="48" t="s">
        <v>3</v>
      </c>
      <c r="H99" s="54">
        <v>50</v>
      </c>
      <c r="I99" s="98"/>
      <c r="J99" s="16" t="s">
        <v>42</v>
      </c>
      <c r="K99" s="110"/>
      <c r="L99" s="52" t="s">
        <v>157</v>
      </c>
      <c r="M99" s="52" t="s">
        <v>157</v>
      </c>
      <c r="N99" s="52">
        <v>50</v>
      </c>
      <c r="O99" s="52">
        <v>100</v>
      </c>
      <c r="P99" s="73" t="s">
        <v>190</v>
      </c>
    </row>
    <row r="100" spans="1:16" ht="63.75" x14ac:dyDescent="0.2">
      <c r="A100" s="132"/>
      <c r="B100" s="134"/>
      <c r="C100" s="137"/>
      <c r="D100" s="48" t="s">
        <v>0</v>
      </c>
      <c r="E100" s="48" t="s">
        <v>1</v>
      </c>
      <c r="F100" s="38" t="s">
        <v>141</v>
      </c>
      <c r="G100" s="48" t="s">
        <v>10</v>
      </c>
      <c r="H100" s="54">
        <v>1</v>
      </c>
      <c r="I100" s="98"/>
      <c r="J100" s="16" t="s">
        <v>42</v>
      </c>
      <c r="K100" s="110"/>
      <c r="L100" s="52" t="s">
        <v>157</v>
      </c>
      <c r="M100" s="52" t="s">
        <v>157</v>
      </c>
      <c r="N100" s="52">
        <v>1</v>
      </c>
      <c r="O100" s="52">
        <v>100</v>
      </c>
      <c r="P100" s="73" t="s">
        <v>190</v>
      </c>
    </row>
    <row r="101" spans="1:16" ht="51" x14ac:dyDescent="0.2">
      <c r="A101" s="132"/>
      <c r="B101" s="134"/>
      <c r="C101" s="137"/>
      <c r="D101" s="48" t="s">
        <v>0</v>
      </c>
      <c r="E101" s="48" t="s">
        <v>1</v>
      </c>
      <c r="F101" s="29" t="s">
        <v>142</v>
      </c>
      <c r="G101" s="48" t="s">
        <v>10</v>
      </c>
      <c r="H101" s="54">
        <v>2</v>
      </c>
      <c r="I101" s="98"/>
      <c r="J101" s="16" t="s">
        <v>42</v>
      </c>
      <c r="K101" s="110"/>
      <c r="L101" s="52" t="s">
        <v>157</v>
      </c>
      <c r="M101" s="52" t="s">
        <v>157</v>
      </c>
      <c r="N101" s="52">
        <v>2</v>
      </c>
      <c r="O101" s="52">
        <v>100</v>
      </c>
      <c r="P101" s="73" t="s">
        <v>190</v>
      </c>
    </row>
    <row r="102" spans="1:16" ht="38.25" x14ac:dyDescent="0.2">
      <c r="A102" s="132"/>
      <c r="B102" s="134"/>
      <c r="C102" s="138"/>
      <c r="D102" s="48" t="s">
        <v>0</v>
      </c>
      <c r="E102" s="48" t="s">
        <v>1</v>
      </c>
      <c r="F102" s="34" t="s">
        <v>143</v>
      </c>
      <c r="G102" s="48" t="s">
        <v>10</v>
      </c>
      <c r="H102" s="52">
        <v>1</v>
      </c>
      <c r="I102" s="99"/>
      <c r="J102" s="16" t="s">
        <v>42</v>
      </c>
      <c r="K102" s="110"/>
      <c r="L102" s="52" t="s">
        <v>157</v>
      </c>
      <c r="M102" s="52" t="s">
        <v>157</v>
      </c>
      <c r="N102" s="52">
        <v>1</v>
      </c>
      <c r="O102" s="52">
        <v>100</v>
      </c>
      <c r="P102" s="73" t="s">
        <v>190</v>
      </c>
    </row>
    <row r="103" spans="1:16" ht="25.5" customHeight="1" x14ac:dyDescent="0.2">
      <c r="A103" s="132"/>
      <c r="B103" s="134"/>
      <c r="C103" s="136" t="s">
        <v>144</v>
      </c>
      <c r="D103" s="48" t="s">
        <v>0</v>
      </c>
      <c r="E103" s="48" t="s">
        <v>1</v>
      </c>
      <c r="F103" s="57" t="s">
        <v>145</v>
      </c>
      <c r="G103" s="48" t="s">
        <v>7</v>
      </c>
      <c r="H103" s="51">
        <v>10</v>
      </c>
      <c r="I103" s="97" t="s">
        <v>117</v>
      </c>
      <c r="J103" s="16" t="s">
        <v>42</v>
      </c>
      <c r="K103" s="110"/>
      <c r="L103" s="52" t="s">
        <v>157</v>
      </c>
      <c r="M103" s="52" t="s">
        <v>157</v>
      </c>
      <c r="N103" s="52">
        <v>10</v>
      </c>
      <c r="O103" s="52">
        <v>100</v>
      </c>
      <c r="P103" s="73" t="s">
        <v>190</v>
      </c>
    </row>
    <row r="104" spans="1:16" ht="72.75" customHeight="1" x14ac:dyDescent="0.2">
      <c r="A104" s="132"/>
      <c r="B104" s="134"/>
      <c r="C104" s="137"/>
      <c r="D104" s="48" t="s">
        <v>0</v>
      </c>
      <c r="E104" s="48" t="s">
        <v>1</v>
      </c>
      <c r="F104" s="57" t="s">
        <v>146</v>
      </c>
      <c r="G104" s="48" t="s">
        <v>7</v>
      </c>
      <c r="H104" s="51">
        <v>4</v>
      </c>
      <c r="I104" s="98"/>
      <c r="J104" s="16" t="s">
        <v>42</v>
      </c>
      <c r="K104" s="110"/>
      <c r="L104" s="52" t="s">
        <v>157</v>
      </c>
      <c r="M104" s="52" t="s">
        <v>157</v>
      </c>
      <c r="N104" s="52">
        <v>8</v>
      </c>
      <c r="O104" s="52">
        <v>200</v>
      </c>
      <c r="P104" s="13" t="s">
        <v>191</v>
      </c>
    </row>
    <row r="105" spans="1:16" ht="27" customHeight="1" x14ac:dyDescent="0.2">
      <c r="A105" s="132"/>
      <c r="B105" s="134"/>
      <c r="C105" s="137"/>
      <c r="D105" s="48" t="s">
        <v>0</v>
      </c>
      <c r="E105" s="48" t="s">
        <v>1</v>
      </c>
      <c r="F105" s="57" t="s">
        <v>147</v>
      </c>
      <c r="G105" s="48" t="s">
        <v>7</v>
      </c>
      <c r="H105" s="51">
        <v>8</v>
      </c>
      <c r="I105" s="98"/>
      <c r="J105" s="16" t="s">
        <v>42</v>
      </c>
      <c r="K105" s="110"/>
      <c r="L105" s="52" t="s">
        <v>157</v>
      </c>
      <c r="M105" s="52" t="s">
        <v>157</v>
      </c>
      <c r="N105" s="51">
        <v>2</v>
      </c>
      <c r="O105" s="51">
        <v>25</v>
      </c>
      <c r="P105" s="13" t="s">
        <v>185</v>
      </c>
    </row>
    <row r="106" spans="1:16" ht="31.5" customHeight="1" x14ac:dyDescent="0.2">
      <c r="A106" s="132"/>
      <c r="B106" s="134"/>
      <c r="C106" s="137"/>
      <c r="D106" s="48" t="s">
        <v>0</v>
      </c>
      <c r="E106" s="48" t="s">
        <v>1</v>
      </c>
      <c r="F106" s="72" t="s">
        <v>148</v>
      </c>
      <c r="G106" s="48" t="s">
        <v>7</v>
      </c>
      <c r="H106" s="51">
        <v>16</v>
      </c>
      <c r="I106" s="98"/>
      <c r="J106" s="16" t="s">
        <v>42</v>
      </c>
      <c r="K106" s="110"/>
      <c r="L106" s="52" t="s">
        <v>157</v>
      </c>
      <c r="M106" s="52" t="s">
        <v>157</v>
      </c>
      <c r="N106" s="51">
        <v>21</v>
      </c>
      <c r="O106" s="51">
        <v>131.19999999999999</v>
      </c>
      <c r="P106" s="13" t="s">
        <v>192</v>
      </c>
    </row>
    <row r="107" spans="1:16" ht="39" customHeight="1" x14ac:dyDescent="0.2">
      <c r="A107" s="127"/>
      <c r="B107" s="128"/>
      <c r="C107" s="138"/>
      <c r="D107" s="48" t="s">
        <v>0</v>
      </c>
      <c r="E107" s="50" t="s">
        <v>1</v>
      </c>
      <c r="F107" s="57" t="s">
        <v>149</v>
      </c>
      <c r="G107" s="56" t="s">
        <v>10</v>
      </c>
      <c r="H107" s="51">
        <v>1</v>
      </c>
      <c r="I107" s="99"/>
      <c r="J107" s="16" t="s">
        <v>42</v>
      </c>
      <c r="K107" s="111"/>
      <c r="L107" s="52" t="s">
        <v>157</v>
      </c>
      <c r="M107" s="52" t="s">
        <v>157</v>
      </c>
      <c r="N107" s="52">
        <v>1</v>
      </c>
      <c r="O107" s="52">
        <v>100</v>
      </c>
      <c r="P107" s="73" t="s">
        <v>190</v>
      </c>
    </row>
    <row r="108" spans="1:16" x14ac:dyDescent="0.2">
      <c r="A108" s="112" t="s">
        <v>150</v>
      </c>
      <c r="B108" s="112"/>
      <c r="C108" s="112"/>
      <c r="D108" s="113"/>
      <c r="E108" s="113"/>
      <c r="F108" s="112"/>
      <c r="G108" s="113"/>
      <c r="H108" s="113"/>
      <c r="I108" s="112"/>
      <c r="J108" s="113"/>
      <c r="K108" s="112"/>
    </row>
    <row r="109" spans="1:16" x14ac:dyDescent="0.2">
      <c r="A109" s="112"/>
      <c r="B109" s="112"/>
      <c r="C109" s="112"/>
      <c r="D109" s="113"/>
      <c r="E109" s="113"/>
      <c r="F109" s="112"/>
      <c r="G109" s="113"/>
      <c r="H109" s="113"/>
      <c r="I109" s="112"/>
      <c r="J109" s="113"/>
      <c r="K109" s="112"/>
    </row>
  </sheetData>
  <protectedRanges>
    <protectedRange sqref="A1:K1048576 P60:P61 P71" name="Diapazonas1"/>
  </protectedRanges>
  <mergeCells count="48">
    <mergeCell ref="A8:K8"/>
    <mergeCell ref="I1:K1"/>
    <mergeCell ref="I2:K2"/>
    <mergeCell ref="I3:K3"/>
    <mergeCell ref="I4:K4"/>
    <mergeCell ref="A6:K6"/>
    <mergeCell ref="A9:K9"/>
    <mergeCell ref="A11:K11"/>
    <mergeCell ref="A13:A14"/>
    <mergeCell ref="B13:B14"/>
    <mergeCell ref="C13:C14"/>
    <mergeCell ref="D13:D14"/>
    <mergeCell ref="E13:E14"/>
    <mergeCell ref="F13:H13"/>
    <mergeCell ref="I13:I14"/>
    <mergeCell ref="J13:J14"/>
    <mergeCell ref="A108:K109"/>
    <mergeCell ref="L13:L14"/>
    <mergeCell ref="M13:M14"/>
    <mergeCell ref="N13:N14"/>
    <mergeCell ref="C72:C74"/>
    <mergeCell ref="I72:I74"/>
    <mergeCell ref="C78:C83"/>
    <mergeCell ref="C84:C92"/>
    <mergeCell ref="I84:I92"/>
    <mergeCell ref="C93:C102"/>
    <mergeCell ref="I93:I102"/>
    <mergeCell ref="I35:I42"/>
    <mergeCell ref="C43:C49"/>
    <mergeCell ref="I43:I48"/>
    <mergeCell ref="C50:C64"/>
    <mergeCell ref="I50:I64"/>
    <mergeCell ref="O13:O14"/>
    <mergeCell ref="P13:P14"/>
    <mergeCell ref="A15:P15"/>
    <mergeCell ref="A16:P16"/>
    <mergeCell ref="C103:C107"/>
    <mergeCell ref="I103:I107"/>
    <mergeCell ref="C65:C71"/>
    <mergeCell ref="I65:I71"/>
    <mergeCell ref="K13:K14"/>
    <mergeCell ref="A17:A107"/>
    <mergeCell ref="B17:B107"/>
    <mergeCell ref="C21:C23"/>
    <mergeCell ref="K21:K107"/>
    <mergeCell ref="C24:C34"/>
    <mergeCell ref="I24:I34"/>
    <mergeCell ref="C35:C42"/>
  </mergeCells>
  <dataValidations count="3">
    <dataValidation type="list" allowBlank="1" showInputMessage="1" showErrorMessage="1" sqref="G17:G107" xr:uid="{FE659E4F-74BE-49E9-9F9F-9A23F74B2D41}">
      <formula1>$L$1:$L$6</formula1>
    </dataValidation>
    <dataValidation type="list" allowBlank="1" showInputMessage="1" showErrorMessage="1" sqref="D17:D107" xr:uid="{896F6735-80F5-4F26-BA3D-7552E24AEE67}">
      <formula1>$D$1:$D$3</formula1>
    </dataValidation>
    <dataValidation type="list" allowBlank="1" showInputMessage="1" showErrorMessage="1" sqref="E17:E107" xr:uid="{A1EC751E-0ADF-485F-A59A-19D0A70597E3}">
      <formula1>$E$1:$E$2</formula1>
    </dataValidation>
  </dataValidations>
  <pageMargins left="0.7" right="0.7" top="0.75" bottom="0.75" header="0.3" footer="0.3"/>
  <pageSetup paperSize="9" scale="69" fitToHeight="0" orientation="landscape" r:id="rId1"/>
  <headerFooter>
    <oddFooter>&amp;L_x000D_&amp;1#&amp;"Aptos"&amp;10&amp;K000000 Socialinės apsaugos ir darbo ministerija bei pavaldžios įstaigos | Vidiniam naudojimui</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3120cc3-ea9a-4920-a362-f49fa4e4574e">
      <Terms xmlns="http://schemas.microsoft.com/office/infopath/2007/PartnerControls"/>
    </lcf76f155ced4ddcb4097134ff3c332f>
    <TaxCatchAll xmlns="aae6378b-ce7b-4e64-8ec7-4df3073f592a" xsi:nil="true"/>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51643F06A8A7C43BB55463E40D17FF6" ma:contentTypeVersion="18" ma:contentTypeDescription="Create a new document." ma:contentTypeScope="" ma:versionID="da5a880e6b399334201995ef271f3c9d">
  <xsd:schema xmlns:xsd="http://www.w3.org/2001/XMLSchema" xmlns:xs="http://www.w3.org/2001/XMLSchema" xmlns:p="http://schemas.microsoft.com/office/2006/metadata/properties" xmlns:ns1="http://schemas.microsoft.com/sharepoint/v3" xmlns:ns2="33120cc3-ea9a-4920-a362-f49fa4e4574e" xmlns:ns3="aae6378b-ce7b-4e64-8ec7-4df3073f592a" targetNamespace="http://schemas.microsoft.com/office/2006/metadata/properties" ma:root="true" ma:fieldsID="dd7cc7696c86b69f00b73d68e09414fa" ns1:_="" ns2:_="" ns3:_="">
    <xsd:import namespace="http://schemas.microsoft.com/sharepoint/v3"/>
    <xsd:import namespace="33120cc3-ea9a-4920-a362-f49fa4e4574e"/>
    <xsd:import namespace="aae6378b-ce7b-4e64-8ec7-4df3073f592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SearchProperties"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120cc3-ea9a-4920-a362-f49fa4e457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95c5fd6-58ac-49e6-a81e-c08b3bf5cda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e6378b-ce7b-4e64-8ec7-4df3073f59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91c4281-e2e3-4c39-ade1-e0fd8ad8bc78}" ma:internalName="TaxCatchAll" ma:showField="CatchAllData" ma:web="aae6378b-ce7b-4e64-8ec7-4df3073f59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B7DD7-0F20-4DEA-A16B-29101166FCEA}">
  <ds:schemaRefs>
    <ds:schemaRef ds:uri="http://schemas.microsoft.com/office/2006/metadata/properties"/>
    <ds:schemaRef ds:uri="http://schemas.microsoft.com/office/infopath/2007/PartnerControls"/>
    <ds:schemaRef ds:uri="33120cc3-ea9a-4920-a362-f49fa4e4574e"/>
    <ds:schemaRef ds:uri="aae6378b-ce7b-4e64-8ec7-4df3073f592a"/>
    <ds:schemaRef ds:uri="http://schemas.microsoft.com/sharepoint/v3"/>
  </ds:schemaRefs>
</ds:datastoreItem>
</file>

<file path=customXml/itemProps2.xml><?xml version="1.0" encoding="utf-8"?>
<ds:datastoreItem xmlns:ds="http://schemas.openxmlformats.org/officeDocument/2006/customXml" ds:itemID="{7DA2F9B2-9AD1-4E0E-80EA-C39ACF319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3120cc3-ea9a-4920-a362-f49fa4e4574e"/>
    <ds:schemaRef ds:uri="aae6378b-ce7b-4e64-8ec7-4df3073f59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8A4BEC-4774-4840-AD94-A8D1C5148360}">
  <ds:schemaRefs>
    <ds:schemaRef ds:uri="http://schemas.microsoft.com/sharepoint/v3/contenttype/forms"/>
  </ds:schemaRefs>
</ds:datastoreItem>
</file>

<file path=docMetadata/LabelInfo.xml><?xml version="1.0" encoding="utf-8"?>
<clbl:labelList xmlns:clbl="http://schemas.microsoft.com/office/2020/mipLabelMetadata">
  <clbl:label id="{6805d261-d7a5-4e14-8c0d-c93de7223ee6}" enabled="1" method="Standard" siteId="{6062c8a2-d353-46c2-92d8-0dd75d1f4b6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2</vt:i4>
      </vt:variant>
    </vt:vector>
  </HeadingPairs>
  <TitlesOfParts>
    <vt:vector size="4" baseType="lpstr">
      <vt:lpstr>Metinis veiklos planas</vt:lpstr>
      <vt:lpstr>Vykdymo ataskaita</vt:lpstr>
      <vt:lpstr>'Metinis veiklos planas'!Print_Area</vt:lpstr>
      <vt:lpstr>'Vykdymo ataskaita'!Print_Area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Edita Mitrienė</dc:creator>
  <cp:keywords/>
  <dc:description/>
  <cp:lastModifiedBy>Lina Karunkevičienė</cp:lastModifiedBy>
  <cp:revision/>
  <dcterms:created xsi:type="dcterms:W3CDTF">2022-02-04T07:23:19Z</dcterms:created>
  <dcterms:modified xsi:type="dcterms:W3CDTF">2026-02-24T14:08:56Z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0x010100F51643F06A8A7C43BB55463E40D17FF6</vt:lpwstr>
  </property>
  <property fmtid="{D5CDD505-2E9C-101B-9397-08002B2CF9AE}" pid="3" name="MediaServiceImageTags">
    <vt:lpwstr/>
  </property>
</Properties>
</file>